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89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'Sheet1'!$A$2:$N$31</definedName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<sst xmlns="http://schemas.openxmlformats.org/spreadsheetml/2006/main" count="291" uniqueCount="138">
  <si>
    <t>附件</t>
  </si>
  <si>
    <t>2020年度防城港市港口区中小学（幼儿园）教师第二批公开招聘考核和体检人选名单（幼儿园教师岗位）</t>
  </si>
  <si>
    <t>序号</t>
  </si>
  <si>
    <t>招聘单位</t>
  </si>
  <si>
    <t>招聘岗位</t>
  </si>
  <si>
    <t>招聘人数</t>
  </si>
  <si>
    <t>考生姓名</t>
  </si>
  <si>
    <t>性别</t>
  </si>
  <si>
    <t>准考证号</t>
  </si>
  <si>
    <t>笔试成绩</t>
  </si>
  <si>
    <r>
      <t>占</t>
    </r>
    <r>
      <rPr>
        <b/>
        <sz val="11"/>
        <rFont val="Arial"/>
        <family val="2"/>
      </rPr>
      <t>40%</t>
    </r>
  </si>
  <si>
    <t>面试成绩</t>
  </si>
  <si>
    <t>占60%</t>
  </si>
  <si>
    <t>总成绩</t>
  </si>
  <si>
    <t>排名</t>
  </si>
  <si>
    <t>备注</t>
  </si>
  <si>
    <t>企沙镇中心幼儿园</t>
  </si>
  <si>
    <t>450602239-幼儿园教师（1）</t>
  </si>
  <si>
    <t>梁慧凤</t>
  </si>
  <si>
    <t>女</t>
  </si>
  <si>
    <t>20204401</t>
  </si>
  <si>
    <t>陆远慧</t>
  </si>
  <si>
    <t>20204816</t>
  </si>
  <si>
    <t>傅秋玲</t>
  </si>
  <si>
    <t>20204808</t>
  </si>
  <si>
    <t>胡玉霞</t>
  </si>
  <si>
    <t>20204616</t>
  </si>
  <si>
    <t>陈金凤</t>
  </si>
  <si>
    <t>20204812</t>
  </si>
  <si>
    <t>龚瑾</t>
  </si>
  <si>
    <t>20204419</t>
  </si>
  <si>
    <t>黄春晖</t>
  </si>
  <si>
    <t>20205012</t>
  </si>
  <si>
    <t>赵有英</t>
  </si>
  <si>
    <t>20204606</t>
  </si>
  <si>
    <t>冯苇婷</t>
  </si>
  <si>
    <t>20204602</t>
  </si>
  <si>
    <t>450602240-幼儿园教师（2)</t>
  </si>
  <si>
    <t>陈艳鸿</t>
  </si>
  <si>
    <t>20204913</t>
  </si>
  <si>
    <t>匡融</t>
  </si>
  <si>
    <t>20204824</t>
  </si>
  <si>
    <t>黄琼</t>
  </si>
  <si>
    <t>20204703</t>
  </si>
  <si>
    <t>苏惠惠</t>
  </si>
  <si>
    <t>20204902</t>
  </si>
  <si>
    <t>梁荃</t>
  </si>
  <si>
    <t>20204603</t>
  </si>
  <si>
    <t>谢小媛</t>
  </si>
  <si>
    <t>20204518</t>
  </si>
  <si>
    <t>李从瑜</t>
  </si>
  <si>
    <t>20204629</t>
  </si>
  <si>
    <t>韦忠妹</t>
  </si>
  <si>
    <t>20204414</t>
  </si>
  <si>
    <t>何容芳</t>
  </si>
  <si>
    <t>20204501</t>
  </si>
  <si>
    <t>450602241-幼儿园教师（3)</t>
  </si>
  <si>
    <t>杨明樱</t>
  </si>
  <si>
    <t>20204614</t>
  </si>
  <si>
    <t>张业苑</t>
  </si>
  <si>
    <t>20204515</t>
  </si>
  <si>
    <t>许露</t>
  </si>
  <si>
    <t>20205007</t>
  </si>
  <si>
    <t>包佩平</t>
  </si>
  <si>
    <t>20204608</t>
  </si>
  <si>
    <t>何玲芳</t>
  </si>
  <si>
    <t>20205004</t>
  </si>
  <si>
    <t>黄驿媚</t>
  </si>
  <si>
    <t>20204728</t>
  </si>
  <si>
    <t>光坡镇中心幼儿园</t>
  </si>
  <si>
    <t>450602242-幼儿园教师（1）</t>
  </si>
  <si>
    <t>陆珍可</t>
  </si>
  <si>
    <t>20204705</t>
  </si>
  <si>
    <t>叶金凤</t>
  </si>
  <si>
    <t>20204714</t>
  </si>
  <si>
    <t>吴鹦霞</t>
  </si>
  <si>
    <t>20204427</t>
  </si>
  <si>
    <t>陈丽萍</t>
  </si>
  <si>
    <t>20204914</t>
  </si>
  <si>
    <t>吴小婷</t>
  </si>
  <si>
    <t>20204828</t>
  </si>
  <si>
    <t>黄秀丽</t>
  </si>
  <si>
    <t>20204609</t>
  </si>
  <si>
    <t>黄艳华</t>
  </si>
  <si>
    <t>20204523</t>
  </si>
  <si>
    <t>安东才</t>
  </si>
  <si>
    <t>男</t>
  </si>
  <si>
    <t>20204408</t>
  </si>
  <si>
    <t>罗丽园</t>
  </si>
  <si>
    <t>20204713</t>
  </si>
  <si>
    <t>黄小梅</t>
  </si>
  <si>
    <t>20204829</t>
  </si>
  <si>
    <t>450602243-幼儿园教师（2)</t>
  </si>
  <si>
    <t>陆树苗</t>
  </si>
  <si>
    <t>20204605</t>
  </si>
  <si>
    <t>陈肖芬</t>
  </si>
  <si>
    <t>20204809</t>
  </si>
  <si>
    <t>陈冬梅</t>
  </si>
  <si>
    <t>20204909</t>
  </si>
  <si>
    <t>李彩霞</t>
  </si>
  <si>
    <t>20204922</t>
  </si>
  <si>
    <t>王欢</t>
  </si>
  <si>
    <t>20204403</t>
  </si>
  <si>
    <t>罗文青</t>
  </si>
  <si>
    <t>20204803</t>
  </si>
  <si>
    <t>黄艳霞</t>
  </si>
  <si>
    <t>20204623</t>
  </si>
  <si>
    <t>公车中心幼儿园</t>
  </si>
  <si>
    <t>450602244-幼儿园教师（1）</t>
  </si>
  <si>
    <t>谢臆蓉</t>
  </si>
  <si>
    <t>20204709</t>
  </si>
  <si>
    <t>黄乙娴</t>
  </si>
  <si>
    <t>20204912</t>
  </si>
  <si>
    <t>曾菊珍</t>
  </si>
  <si>
    <t>20204407</t>
  </si>
  <si>
    <t>朱仲瑶</t>
  </si>
  <si>
    <t>20204921</t>
  </si>
  <si>
    <t>黄晓媚</t>
  </si>
  <si>
    <t>20204630</t>
  </si>
  <si>
    <t>谭雄菲</t>
  </si>
  <si>
    <t>20204504</t>
  </si>
  <si>
    <t>李陶杰</t>
  </si>
  <si>
    <t>20205009</t>
  </si>
  <si>
    <t>450602245-幼儿园教师（2)</t>
  </si>
  <si>
    <t>程兰</t>
  </si>
  <si>
    <t>20204513</t>
  </si>
  <si>
    <t>赵海娜</t>
  </si>
  <si>
    <t>20205008</t>
  </si>
  <si>
    <t>李业敏</t>
  </si>
  <si>
    <t>20204830</t>
  </si>
  <si>
    <t>甘翠云</t>
  </si>
  <si>
    <t>20204924</t>
  </si>
  <si>
    <t>黄隹婷</t>
  </si>
  <si>
    <t>20204811</t>
  </si>
  <si>
    <t>滕东求</t>
  </si>
  <si>
    <t>20204625</t>
  </si>
  <si>
    <t>冯小玲</t>
  </si>
  <si>
    <t>20204710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</si>
</sst>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6"/>
      <color indexed="8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1"/>
      <name val="Arial"/>
      <family val="2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Calibri"/>
      <family val="0"/>
    </font>
    <font>
      <b/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0" borderId="0">
      <alignment/>
      <protection/>
    </xf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  <xf numFmtId="0" fontId="17" fillId="0" borderId="0">
      <alignment/>
      <protection/>
    </xf>
  </cellStyleXfs>
  <cellXfs count="20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/>
    </xf>
    <xf numFmtId="0" fontId="43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176" fontId="4" fillId="33" borderId="10" xfId="0" applyNumberFormat="1" applyFont="1" applyFill="1" applyBorder="1" applyAlignment="1">
      <alignment horizontal="center" vertical="center" wrapText="1"/>
    </xf>
    <xf numFmtId="176" fontId="44" fillId="33" borderId="10" xfId="0" applyNumberFormat="1" applyFont="1" applyFill="1" applyBorder="1" applyAlignment="1">
      <alignment horizontal="center" vertical="center" wrapText="1"/>
    </xf>
    <xf numFmtId="9" fontId="44" fillId="33" borderId="10" xfId="0" applyNumberFormat="1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常规 2 3" xfId="62"/>
    <cellStyle name="40% - 强调文字颜色 6" xfId="63"/>
    <cellStyle name="60% - 强调文字颜色 6" xfId="64"/>
    <cellStyle name="常规 2" xfId="65"/>
    <cellStyle name="常规 3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tabSelected="1" workbookViewId="0" topLeftCell="A1">
      <selection activeCell="A2" sqref="A2:N58"/>
    </sheetView>
  </sheetViews>
  <sheetFormatPr defaultColWidth="9.00390625" defaultRowHeight="15"/>
  <cols>
    <col min="1" max="1" width="4.8515625" style="2" customWidth="1"/>
    <col min="2" max="2" width="15.57421875" style="3" customWidth="1"/>
    <col min="3" max="3" width="21.57421875" style="3" customWidth="1"/>
    <col min="4" max="4" width="6.00390625" style="2" customWidth="1"/>
    <col min="5" max="5" width="10.00390625" style="2" customWidth="1"/>
    <col min="6" max="6" width="6.140625" style="2" customWidth="1"/>
    <col min="7" max="7" width="12.421875" style="2" customWidth="1"/>
    <col min="8" max="8" width="8.7109375" style="2" customWidth="1"/>
    <col min="9" max="9" width="9.140625" style="4" customWidth="1"/>
    <col min="10" max="10" width="9.421875" style="2" customWidth="1"/>
    <col min="11" max="11" width="8.28125" style="4" customWidth="1"/>
    <col min="12" max="12" width="8.421875" style="2" customWidth="1"/>
    <col min="13" max="13" width="7.28125" style="2" customWidth="1"/>
    <col min="14" max="14" width="7.8515625" style="2" customWidth="1"/>
  </cols>
  <sheetData>
    <row r="1" spans="1:2" ht="30.75" customHeight="1">
      <c r="A1" s="5" t="s">
        <v>0</v>
      </c>
      <c r="B1" s="6"/>
    </row>
    <row r="2" spans="1:14" ht="36" customHeight="1">
      <c r="A2" s="7" t="s">
        <v>1</v>
      </c>
      <c r="B2" s="8"/>
      <c r="C2" s="8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27.7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15" t="s">
        <v>10</v>
      </c>
      <c r="J3" s="9" t="s">
        <v>11</v>
      </c>
      <c r="K3" s="16" t="s">
        <v>12</v>
      </c>
      <c r="L3" s="17" t="s">
        <v>13</v>
      </c>
      <c r="M3" s="17" t="s">
        <v>14</v>
      </c>
      <c r="N3" s="9" t="s">
        <v>15</v>
      </c>
    </row>
    <row r="4" spans="1:14" ht="30" customHeight="1">
      <c r="A4" s="10">
        <v>1</v>
      </c>
      <c r="B4" s="11" t="s">
        <v>16</v>
      </c>
      <c r="C4" s="12" t="s">
        <v>17</v>
      </c>
      <c r="D4" s="11">
        <v>9</v>
      </c>
      <c r="E4" s="11" t="s">
        <v>18</v>
      </c>
      <c r="F4" s="13" t="s">
        <v>19</v>
      </c>
      <c r="G4" s="11" t="s">
        <v>20</v>
      </c>
      <c r="H4" s="11">
        <v>69</v>
      </c>
      <c r="I4" s="11">
        <f aca="true" t="shared" si="0" ref="I4:I58">H4*40%</f>
        <v>27.6</v>
      </c>
      <c r="J4" s="11">
        <v>85.6</v>
      </c>
      <c r="K4" s="11">
        <f aca="true" t="shared" si="1" ref="K4:K58">J4*0.6</f>
        <v>51.35999999999999</v>
      </c>
      <c r="L4" s="11">
        <f aca="true" t="shared" si="2" ref="L4:L58">I4+K4</f>
        <v>78.96</v>
      </c>
      <c r="M4" s="11">
        <v>1</v>
      </c>
      <c r="N4" s="10"/>
    </row>
    <row r="5" spans="1:14" ht="30" customHeight="1">
      <c r="A5" s="10">
        <v>2</v>
      </c>
      <c r="B5" s="11" t="s">
        <v>16</v>
      </c>
      <c r="C5" s="12" t="s">
        <v>17</v>
      </c>
      <c r="D5" s="11">
        <v>9</v>
      </c>
      <c r="E5" s="11" t="s">
        <v>21</v>
      </c>
      <c r="F5" s="13" t="s">
        <v>19</v>
      </c>
      <c r="G5" s="11" t="s">
        <v>22</v>
      </c>
      <c r="H5" s="11">
        <v>71</v>
      </c>
      <c r="I5" s="11">
        <f t="shared" si="0"/>
        <v>28.400000000000002</v>
      </c>
      <c r="J5" s="11">
        <v>83</v>
      </c>
      <c r="K5" s="11">
        <f t="shared" si="1"/>
        <v>49.8</v>
      </c>
      <c r="L5" s="11">
        <f t="shared" si="2"/>
        <v>78.2</v>
      </c>
      <c r="M5" s="11">
        <v>2</v>
      </c>
      <c r="N5" s="10"/>
    </row>
    <row r="6" spans="1:14" s="1" customFormat="1" ht="30" customHeight="1">
      <c r="A6" s="14">
        <v>3</v>
      </c>
      <c r="B6" s="11" t="s">
        <v>16</v>
      </c>
      <c r="C6" s="12" t="s">
        <v>17</v>
      </c>
      <c r="D6" s="11">
        <v>9</v>
      </c>
      <c r="E6" s="11" t="s">
        <v>23</v>
      </c>
      <c r="F6" s="13" t="s">
        <v>19</v>
      </c>
      <c r="G6" s="11" t="s">
        <v>24</v>
      </c>
      <c r="H6" s="11">
        <v>64</v>
      </c>
      <c r="I6" s="11">
        <f t="shared" si="0"/>
        <v>25.6</v>
      </c>
      <c r="J6" s="11">
        <v>83</v>
      </c>
      <c r="K6" s="11">
        <f t="shared" si="1"/>
        <v>49.8</v>
      </c>
      <c r="L6" s="11">
        <f t="shared" si="2"/>
        <v>75.4</v>
      </c>
      <c r="M6" s="11">
        <v>3</v>
      </c>
      <c r="N6" s="18"/>
    </row>
    <row r="7" spans="1:14" ht="30" customHeight="1">
      <c r="A7" s="10">
        <v>4</v>
      </c>
      <c r="B7" s="11" t="s">
        <v>16</v>
      </c>
      <c r="C7" s="12" t="s">
        <v>17</v>
      </c>
      <c r="D7" s="11">
        <v>9</v>
      </c>
      <c r="E7" s="11" t="s">
        <v>25</v>
      </c>
      <c r="F7" s="13" t="s">
        <v>19</v>
      </c>
      <c r="G7" s="11" t="s">
        <v>26</v>
      </c>
      <c r="H7" s="11">
        <v>59</v>
      </c>
      <c r="I7" s="11">
        <f t="shared" si="0"/>
        <v>23.6</v>
      </c>
      <c r="J7" s="11">
        <v>86</v>
      </c>
      <c r="K7" s="11">
        <f t="shared" si="1"/>
        <v>51.6</v>
      </c>
      <c r="L7" s="11">
        <f t="shared" si="2"/>
        <v>75.2</v>
      </c>
      <c r="M7" s="11">
        <v>4</v>
      </c>
      <c r="N7" s="10"/>
    </row>
    <row r="8" spans="1:14" ht="30" customHeight="1">
      <c r="A8" s="10">
        <v>5</v>
      </c>
      <c r="B8" s="11" t="s">
        <v>16</v>
      </c>
      <c r="C8" s="12" t="s">
        <v>17</v>
      </c>
      <c r="D8" s="11">
        <v>9</v>
      </c>
      <c r="E8" s="11" t="s">
        <v>27</v>
      </c>
      <c r="F8" s="13" t="s">
        <v>19</v>
      </c>
      <c r="G8" s="11" t="s">
        <v>28</v>
      </c>
      <c r="H8" s="11">
        <v>58</v>
      </c>
      <c r="I8" s="11">
        <f t="shared" si="0"/>
        <v>23.200000000000003</v>
      </c>
      <c r="J8" s="11">
        <v>86.4</v>
      </c>
      <c r="K8" s="11">
        <f t="shared" si="1"/>
        <v>51.84</v>
      </c>
      <c r="L8" s="11">
        <f t="shared" si="2"/>
        <v>75.04</v>
      </c>
      <c r="M8" s="11">
        <v>5</v>
      </c>
      <c r="N8" s="10"/>
    </row>
    <row r="9" spans="1:14" ht="30" customHeight="1">
      <c r="A9" s="14">
        <v>6</v>
      </c>
      <c r="B9" s="11" t="s">
        <v>16</v>
      </c>
      <c r="C9" s="12" t="s">
        <v>17</v>
      </c>
      <c r="D9" s="11">
        <v>9</v>
      </c>
      <c r="E9" s="11" t="s">
        <v>29</v>
      </c>
      <c r="F9" s="13" t="s">
        <v>19</v>
      </c>
      <c r="G9" s="11" t="s">
        <v>30</v>
      </c>
      <c r="H9" s="11">
        <v>60.5</v>
      </c>
      <c r="I9" s="11">
        <f t="shared" si="0"/>
        <v>24.200000000000003</v>
      </c>
      <c r="J9" s="11">
        <v>82.8</v>
      </c>
      <c r="K9" s="11">
        <f t="shared" si="1"/>
        <v>49.68</v>
      </c>
      <c r="L9" s="11">
        <f t="shared" si="2"/>
        <v>73.88</v>
      </c>
      <c r="M9" s="11">
        <v>6</v>
      </c>
      <c r="N9" s="10"/>
    </row>
    <row r="10" spans="1:14" ht="30" customHeight="1">
      <c r="A10" s="10">
        <v>7</v>
      </c>
      <c r="B10" s="11" t="s">
        <v>16</v>
      </c>
      <c r="C10" s="12" t="s">
        <v>17</v>
      </c>
      <c r="D10" s="11">
        <v>9</v>
      </c>
      <c r="E10" s="11" t="s">
        <v>31</v>
      </c>
      <c r="F10" s="13" t="s">
        <v>19</v>
      </c>
      <c r="G10" s="11" t="s">
        <v>32</v>
      </c>
      <c r="H10" s="11">
        <v>48.5</v>
      </c>
      <c r="I10" s="11">
        <f t="shared" si="0"/>
        <v>19.400000000000002</v>
      </c>
      <c r="J10" s="11">
        <v>87.6</v>
      </c>
      <c r="K10" s="11">
        <f t="shared" si="1"/>
        <v>52.559999999999995</v>
      </c>
      <c r="L10" s="11">
        <f t="shared" si="2"/>
        <v>71.96</v>
      </c>
      <c r="M10" s="11">
        <v>7</v>
      </c>
      <c r="N10" s="10"/>
    </row>
    <row r="11" spans="1:14" ht="30" customHeight="1">
      <c r="A11" s="10">
        <v>8</v>
      </c>
      <c r="B11" s="11" t="s">
        <v>16</v>
      </c>
      <c r="C11" s="12" t="s">
        <v>17</v>
      </c>
      <c r="D11" s="11">
        <v>9</v>
      </c>
      <c r="E11" s="11" t="s">
        <v>33</v>
      </c>
      <c r="F11" s="13" t="s">
        <v>19</v>
      </c>
      <c r="G11" s="11" t="s">
        <v>34</v>
      </c>
      <c r="H11" s="11">
        <v>69.5</v>
      </c>
      <c r="I11" s="11">
        <f t="shared" si="0"/>
        <v>27.8</v>
      </c>
      <c r="J11" s="11">
        <v>73.4</v>
      </c>
      <c r="K11" s="11">
        <f t="shared" si="1"/>
        <v>44.04</v>
      </c>
      <c r="L11" s="11">
        <f t="shared" si="2"/>
        <v>71.84</v>
      </c>
      <c r="M11" s="11">
        <v>8</v>
      </c>
      <c r="N11" s="10"/>
    </row>
    <row r="12" spans="1:14" ht="30" customHeight="1">
      <c r="A12" s="14">
        <v>9</v>
      </c>
      <c r="B12" s="11" t="s">
        <v>16</v>
      </c>
      <c r="C12" s="12" t="s">
        <v>17</v>
      </c>
      <c r="D12" s="11">
        <v>9</v>
      </c>
      <c r="E12" s="11" t="s">
        <v>35</v>
      </c>
      <c r="F12" s="13" t="s">
        <v>19</v>
      </c>
      <c r="G12" s="11" t="s">
        <v>36</v>
      </c>
      <c r="H12" s="11">
        <v>52.5</v>
      </c>
      <c r="I12" s="11">
        <f t="shared" si="0"/>
        <v>21</v>
      </c>
      <c r="J12" s="11">
        <v>84</v>
      </c>
      <c r="K12" s="11">
        <f t="shared" si="1"/>
        <v>50.4</v>
      </c>
      <c r="L12" s="11">
        <f t="shared" si="2"/>
        <v>71.4</v>
      </c>
      <c r="M12" s="11">
        <v>9</v>
      </c>
      <c r="N12" s="10"/>
    </row>
    <row r="13" spans="1:14" ht="30" customHeight="1">
      <c r="A13" s="10">
        <v>10</v>
      </c>
      <c r="B13" s="11" t="s">
        <v>16</v>
      </c>
      <c r="C13" s="12" t="s">
        <v>37</v>
      </c>
      <c r="D13" s="11">
        <v>9</v>
      </c>
      <c r="E13" s="11" t="s">
        <v>38</v>
      </c>
      <c r="F13" s="13" t="s">
        <v>19</v>
      </c>
      <c r="G13" s="11" t="s">
        <v>39</v>
      </c>
      <c r="H13" s="11">
        <v>79</v>
      </c>
      <c r="I13" s="11">
        <f t="shared" si="0"/>
        <v>31.6</v>
      </c>
      <c r="J13" s="11">
        <v>91</v>
      </c>
      <c r="K13" s="11">
        <f t="shared" si="1"/>
        <v>54.6</v>
      </c>
      <c r="L13" s="11">
        <f t="shared" si="2"/>
        <v>86.2</v>
      </c>
      <c r="M13" s="11">
        <v>1</v>
      </c>
      <c r="N13" s="10"/>
    </row>
    <row r="14" spans="1:14" ht="30" customHeight="1">
      <c r="A14" s="10">
        <v>11</v>
      </c>
      <c r="B14" s="11" t="s">
        <v>16</v>
      </c>
      <c r="C14" s="12" t="s">
        <v>37</v>
      </c>
      <c r="D14" s="11">
        <v>9</v>
      </c>
      <c r="E14" s="11" t="s">
        <v>40</v>
      </c>
      <c r="F14" s="13" t="s">
        <v>19</v>
      </c>
      <c r="G14" s="11" t="s">
        <v>41</v>
      </c>
      <c r="H14" s="11">
        <v>70</v>
      </c>
      <c r="I14" s="11">
        <f t="shared" si="0"/>
        <v>28</v>
      </c>
      <c r="J14" s="11">
        <v>89.2</v>
      </c>
      <c r="K14" s="11">
        <f t="shared" si="1"/>
        <v>53.52</v>
      </c>
      <c r="L14" s="11">
        <f t="shared" si="2"/>
        <v>81.52000000000001</v>
      </c>
      <c r="M14" s="11">
        <v>2</v>
      </c>
      <c r="N14" s="10"/>
    </row>
    <row r="15" spans="1:14" ht="30" customHeight="1">
      <c r="A15" s="14">
        <v>12</v>
      </c>
      <c r="B15" s="11" t="s">
        <v>16</v>
      </c>
      <c r="C15" s="12" t="s">
        <v>37</v>
      </c>
      <c r="D15" s="11">
        <v>9</v>
      </c>
      <c r="E15" s="11" t="s">
        <v>42</v>
      </c>
      <c r="F15" s="13" t="s">
        <v>19</v>
      </c>
      <c r="G15" s="11" t="s">
        <v>43</v>
      </c>
      <c r="H15" s="11">
        <v>72</v>
      </c>
      <c r="I15" s="11">
        <f t="shared" si="0"/>
        <v>28.8</v>
      </c>
      <c r="J15" s="11">
        <v>83.8</v>
      </c>
      <c r="K15" s="11">
        <f t="shared" si="1"/>
        <v>50.279999999999994</v>
      </c>
      <c r="L15" s="11">
        <f t="shared" si="2"/>
        <v>79.08</v>
      </c>
      <c r="M15" s="11">
        <v>3</v>
      </c>
      <c r="N15" s="10"/>
    </row>
    <row r="16" spans="1:14" ht="30" customHeight="1">
      <c r="A16" s="10">
        <v>13</v>
      </c>
      <c r="B16" s="11" t="s">
        <v>16</v>
      </c>
      <c r="C16" s="12" t="s">
        <v>37</v>
      </c>
      <c r="D16" s="11">
        <v>9</v>
      </c>
      <c r="E16" s="11" t="s">
        <v>44</v>
      </c>
      <c r="F16" s="13" t="s">
        <v>19</v>
      </c>
      <c r="G16" s="11" t="s">
        <v>45</v>
      </c>
      <c r="H16" s="11">
        <v>69.5</v>
      </c>
      <c r="I16" s="11">
        <f t="shared" si="0"/>
        <v>27.8</v>
      </c>
      <c r="J16" s="11">
        <v>84.2</v>
      </c>
      <c r="K16" s="11">
        <f t="shared" si="1"/>
        <v>50.52</v>
      </c>
      <c r="L16" s="11">
        <f t="shared" si="2"/>
        <v>78.32000000000001</v>
      </c>
      <c r="M16" s="11">
        <v>4</v>
      </c>
      <c r="N16" s="10"/>
    </row>
    <row r="17" spans="1:14" ht="30" customHeight="1">
      <c r="A17" s="10">
        <v>14</v>
      </c>
      <c r="B17" s="11" t="s">
        <v>16</v>
      </c>
      <c r="C17" s="12" t="s">
        <v>37</v>
      </c>
      <c r="D17" s="11">
        <v>9</v>
      </c>
      <c r="E17" s="11" t="s">
        <v>46</v>
      </c>
      <c r="F17" s="13" t="s">
        <v>19</v>
      </c>
      <c r="G17" s="11" t="s">
        <v>47</v>
      </c>
      <c r="H17" s="11">
        <v>68</v>
      </c>
      <c r="I17" s="11">
        <f t="shared" si="0"/>
        <v>27.200000000000003</v>
      </c>
      <c r="J17" s="11">
        <v>84.2</v>
      </c>
      <c r="K17" s="11">
        <f t="shared" si="1"/>
        <v>50.52</v>
      </c>
      <c r="L17" s="11">
        <f t="shared" si="2"/>
        <v>77.72</v>
      </c>
      <c r="M17" s="11">
        <v>5</v>
      </c>
      <c r="N17" s="10"/>
    </row>
    <row r="18" spans="1:14" ht="30" customHeight="1">
      <c r="A18" s="14">
        <v>15</v>
      </c>
      <c r="B18" s="11" t="s">
        <v>16</v>
      </c>
      <c r="C18" s="12" t="s">
        <v>37</v>
      </c>
      <c r="D18" s="11">
        <v>9</v>
      </c>
      <c r="E18" s="11" t="s">
        <v>48</v>
      </c>
      <c r="F18" s="13" t="s">
        <v>19</v>
      </c>
      <c r="G18" s="11" t="s">
        <v>49</v>
      </c>
      <c r="H18" s="11">
        <v>59.5</v>
      </c>
      <c r="I18" s="11">
        <f t="shared" si="0"/>
        <v>23.8</v>
      </c>
      <c r="J18" s="11">
        <v>83.8</v>
      </c>
      <c r="K18" s="11">
        <f t="shared" si="1"/>
        <v>50.279999999999994</v>
      </c>
      <c r="L18" s="11">
        <f t="shared" si="2"/>
        <v>74.08</v>
      </c>
      <c r="M18" s="11">
        <v>6</v>
      </c>
      <c r="N18" s="10"/>
    </row>
    <row r="19" spans="1:14" ht="30" customHeight="1">
      <c r="A19" s="10">
        <v>16</v>
      </c>
      <c r="B19" s="11" t="s">
        <v>16</v>
      </c>
      <c r="C19" s="12" t="s">
        <v>37</v>
      </c>
      <c r="D19" s="11">
        <v>9</v>
      </c>
      <c r="E19" s="11" t="s">
        <v>50</v>
      </c>
      <c r="F19" s="13" t="s">
        <v>19</v>
      </c>
      <c r="G19" s="11" t="s">
        <v>51</v>
      </c>
      <c r="H19" s="11">
        <v>71</v>
      </c>
      <c r="I19" s="11">
        <f t="shared" si="0"/>
        <v>28.400000000000002</v>
      </c>
      <c r="J19" s="11">
        <v>75.6</v>
      </c>
      <c r="K19" s="11">
        <f t="shared" si="1"/>
        <v>45.35999999999999</v>
      </c>
      <c r="L19" s="11">
        <f t="shared" si="2"/>
        <v>73.75999999999999</v>
      </c>
      <c r="M19" s="11">
        <v>7</v>
      </c>
      <c r="N19" s="10"/>
    </row>
    <row r="20" spans="1:14" ht="30" customHeight="1">
      <c r="A20" s="10">
        <v>17</v>
      </c>
      <c r="B20" s="11" t="s">
        <v>16</v>
      </c>
      <c r="C20" s="12" t="s">
        <v>37</v>
      </c>
      <c r="D20" s="11">
        <v>9</v>
      </c>
      <c r="E20" s="11" t="s">
        <v>52</v>
      </c>
      <c r="F20" s="13" t="s">
        <v>19</v>
      </c>
      <c r="G20" s="11" t="s">
        <v>53</v>
      </c>
      <c r="H20" s="11">
        <v>57.5</v>
      </c>
      <c r="I20" s="11">
        <f t="shared" si="0"/>
        <v>23</v>
      </c>
      <c r="J20" s="11">
        <v>82.8</v>
      </c>
      <c r="K20" s="11">
        <f t="shared" si="1"/>
        <v>49.68</v>
      </c>
      <c r="L20" s="11">
        <f t="shared" si="2"/>
        <v>72.68</v>
      </c>
      <c r="M20" s="11">
        <v>8</v>
      </c>
      <c r="N20" s="10"/>
    </row>
    <row r="21" spans="1:14" ht="30" customHeight="1">
      <c r="A21" s="14">
        <v>18</v>
      </c>
      <c r="B21" s="11" t="s">
        <v>16</v>
      </c>
      <c r="C21" s="12" t="s">
        <v>37</v>
      </c>
      <c r="D21" s="11">
        <v>9</v>
      </c>
      <c r="E21" s="11" t="s">
        <v>54</v>
      </c>
      <c r="F21" s="13" t="s">
        <v>19</v>
      </c>
      <c r="G21" s="11" t="s">
        <v>55</v>
      </c>
      <c r="H21" s="11">
        <v>55.5</v>
      </c>
      <c r="I21" s="11">
        <f t="shared" si="0"/>
        <v>22.200000000000003</v>
      </c>
      <c r="J21" s="11">
        <v>83</v>
      </c>
      <c r="K21" s="11">
        <f t="shared" si="1"/>
        <v>49.8</v>
      </c>
      <c r="L21" s="11">
        <f t="shared" si="2"/>
        <v>72</v>
      </c>
      <c r="M21" s="11">
        <v>9</v>
      </c>
      <c r="N21" s="10"/>
    </row>
    <row r="22" spans="1:14" ht="30" customHeight="1">
      <c r="A22" s="10">
        <v>19</v>
      </c>
      <c r="B22" s="11" t="s">
        <v>16</v>
      </c>
      <c r="C22" s="12" t="s">
        <v>56</v>
      </c>
      <c r="D22" s="13">
        <v>6</v>
      </c>
      <c r="E22" s="11" t="s">
        <v>57</v>
      </c>
      <c r="F22" s="13" t="s">
        <v>19</v>
      </c>
      <c r="G22" s="11" t="s">
        <v>58</v>
      </c>
      <c r="H22" s="11">
        <v>75.5</v>
      </c>
      <c r="I22" s="11">
        <f t="shared" si="0"/>
        <v>30.200000000000003</v>
      </c>
      <c r="J22" s="11">
        <v>86.2</v>
      </c>
      <c r="K22" s="11">
        <f t="shared" si="1"/>
        <v>51.72</v>
      </c>
      <c r="L22" s="11">
        <f t="shared" si="2"/>
        <v>81.92</v>
      </c>
      <c r="M22" s="11">
        <v>1</v>
      </c>
      <c r="N22" s="10"/>
    </row>
    <row r="23" spans="1:14" ht="30" customHeight="1">
      <c r="A23" s="10">
        <v>20</v>
      </c>
      <c r="B23" s="11" t="s">
        <v>16</v>
      </c>
      <c r="C23" s="12" t="s">
        <v>56</v>
      </c>
      <c r="D23" s="13">
        <v>6</v>
      </c>
      <c r="E23" s="11" t="s">
        <v>59</v>
      </c>
      <c r="F23" s="13" t="s">
        <v>19</v>
      </c>
      <c r="G23" s="11" t="s">
        <v>60</v>
      </c>
      <c r="H23" s="11">
        <v>67.5</v>
      </c>
      <c r="I23" s="11">
        <f t="shared" si="0"/>
        <v>27</v>
      </c>
      <c r="J23" s="11">
        <v>81.4</v>
      </c>
      <c r="K23" s="11">
        <f t="shared" si="1"/>
        <v>48.84</v>
      </c>
      <c r="L23" s="11">
        <f t="shared" si="2"/>
        <v>75.84</v>
      </c>
      <c r="M23" s="11">
        <v>2</v>
      </c>
      <c r="N23" s="10"/>
    </row>
    <row r="24" spans="1:14" ht="30" customHeight="1">
      <c r="A24" s="14">
        <v>21</v>
      </c>
      <c r="B24" s="11" t="s">
        <v>16</v>
      </c>
      <c r="C24" s="12" t="s">
        <v>56</v>
      </c>
      <c r="D24" s="13">
        <v>6</v>
      </c>
      <c r="E24" s="11" t="s">
        <v>61</v>
      </c>
      <c r="F24" s="13" t="s">
        <v>19</v>
      </c>
      <c r="G24" s="11" t="s">
        <v>62</v>
      </c>
      <c r="H24" s="11">
        <v>49.5</v>
      </c>
      <c r="I24" s="11">
        <f t="shared" si="0"/>
        <v>19.8</v>
      </c>
      <c r="J24" s="11">
        <v>80.2</v>
      </c>
      <c r="K24" s="11">
        <f t="shared" si="1"/>
        <v>48.12</v>
      </c>
      <c r="L24" s="11">
        <f t="shared" si="2"/>
        <v>67.92</v>
      </c>
      <c r="M24" s="11">
        <v>3</v>
      </c>
      <c r="N24" s="10"/>
    </row>
    <row r="25" spans="1:14" ht="30" customHeight="1">
      <c r="A25" s="10">
        <v>22</v>
      </c>
      <c r="B25" s="11" t="s">
        <v>16</v>
      </c>
      <c r="C25" s="12" t="s">
        <v>56</v>
      </c>
      <c r="D25" s="13">
        <v>6</v>
      </c>
      <c r="E25" s="11" t="s">
        <v>63</v>
      </c>
      <c r="F25" s="13" t="s">
        <v>19</v>
      </c>
      <c r="G25" s="11" t="s">
        <v>64</v>
      </c>
      <c r="H25" s="11">
        <v>49.5</v>
      </c>
      <c r="I25" s="11">
        <f t="shared" si="0"/>
        <v>19.8</v>
      </c>
      <c r="J25" s="11">
        <v>79</v>
      </c>
      <c r="K25" s="11">
        <f t="shared" si="1"/>
        <v>47.4</v>
      </c>
      <c r="L25" s="11">
        <f t="shared" si="2"/>
        <v>67.2</v>
      </c>
      <c r="M25" s="11">
        <v>4</v>
      </c>
      <c r="N25" s="10"/>
    </row>
    <row r="26" spans="1:14" ht="30" customHeight="1">
      <c r="A26" s="10">
        <v>23</v>
      </c>
      <c r="B26" s="11" t="s">
        <v>16</v>
      </c>
      <c r="C26" s="12" t="s">
        <v>56</v>
      </c>
      <c r="D26" s="13">
        <v>6</v>
      </c>
      <c r="E26" s="11" t="s">
        <v>65</v>
      </c>
      <c r="F26" s="13" t="s">
        <v>19</v>
      </c>
      <c r="G26" s="11" t="s">
        <v>66</v>
      </c>
      <c r="H26" s="11">
        <v>54.5</v>
      </c>
      <c r="I26" s="11">
        <f t="shared" si="0"/>
        <v>21.8</v>
      </c>
      <c r="J26" s="11">
        <v>74.4</v>
      </c>
      <c r="K26" s="11">
        <f t="shared" si="1"/>
        <v>44.64</v>
      </c>
      <c r="L26" s="11">
        <f t="shared" si="2"/>
        <v>66.44</v>
      </c>
      <c r="M26" s="11">
        <v>5</v>
      </c>
      <c r="N26" s="10"/>
    </row>
    <row r="27" spans="1:14" ht="30" customHeight="1">
      <c r="A27" s="14">
        <v>24</v>
      </c>
      <c r="B27" s="11" t="s">
        <v>16</v>
      </c>
      <c r="C27" s="12" t="s">
        <v>56</v>
      </c>
      <c r="D27" s="13">
        <v>6</v>
      </c>
      <c r="E27" s="11" t="s">
        <v>67</v>
      </c>
      <c r="F27" s="13" t="s">
        <v>19</v>
      </c>
      <c r="G27" s="11" t="s">
        <v>68</v>
      </c>
      <c r="H27" s="11">
        <v>51.5</v>
      </c>
      <c r="I27" s="11">
        <f t="shared" si="0"/>
        <v>20.6</v>
      </c>
      <c r="J27" s="11">
        <v>71.2</v>
      </c>
      <c r="K27" s="11">
        <f t="shared" si="1"/>
        <v>42.72</v>
      </c>
      <c r="L27" s="11">
        <f t="shared" si="2"/>
        <v>63.32</v>
      </c>
      <c r="M27" s="11">
        <v>6</v>
      </c>
      <c r="N27" s="10"/>
    </row>
    <row r="28" spans="1:14" ht="30" customHeight="1">
      <c r="A28" s="10">
        <v>25</v>
      </c>
      <c r="B28" s="11" t="s">
        <v>69</v>
      </c>
      <c r="C28" s="12" t="s">
        <v>70</v>
      </c>
      <c r="D28" s="13">
        <v>10</v>
      </c>
      <c r="E28" s="11" t="s">
        <v>71</v>
      </c>
      <c r="F28" s="13" t="s">
        <v>19</v>
      </c>
      <c r="G28" s="11" t="s">
        <v>72</v>
      </c>
      <c r="H28" s="11">
        <v>64.5</v>
      </c>
      <c r="I28" s="11">
        <f t="shared" si="0"/>
        <v>25.8</v>
      </c>
      <c r="J28" s="11">
        <v>86.6</v>
      </c>
      <c r="K28" s="11">
        <f t="shared" si="1"/>
        <v>51.959999999999994</v>
      </c>
      <c r="L28" s="11">
        <f t="shared" si="2"/>
        <v>77.75999999999999</v>
      </c>
      <c r="M28" s="11">
        <v>1</v>
      </c>
      <c r="N28" s="10"/>
    </row>
    <row r="29" spans="1:14" ht="30" customHeight="1">
      <c r="A29" s="10">
        <v>26</v>
      </c>
      <c r="B29" s="11" t="s">
        <v>69</v>
      </c>
      <c r="C29" s="12" t="s">
        <v>70</v>
      </c>
      <c r="D29" s="13">
        <v>10</v>
      </c>
      <c r="E29" s="11" t="s">
        <v>73</v>
      </c>
      <c r="F29" s="13" t="s">
        <v>19</v>
      </c>
      <c r="G29" s="11" t="s">
        <v>74</v>
      </c>
      <c r="H29" s="11">
        <v>73.5</v>
      </c>
      <c r="I29" s="11">
        <f t="shared" si="0"/>
        <v>29.400000000000002</v>
      </c>
      <c r="J29" s="11">
        <v>79.2</v>
      </c>
      <c r="K29" s="11">
        <f t="shared" si="1"/>
        <v>47.52</v>
      </c>
      <c r="L29" s="11">
        <f t="shared" si="2"/>
        <v>76.92</v>
      </c>
      <c r="M29" s="11">
        <v>2</v>
      </c>
      <c r="N29" s="10"/>
    </row>
    <row r="30" spans="1:14" ht="30" customHeight="1">
      <c r="A30" s="14">
        <v>27</v>
      </c>
      <c r="B30" s="11" t="s">
        <v>69</v>
      </c>
      <c r="C30" s="12" t="s">
        <v>70</v>
      </c>
      <c r="D30" s="13">
        <v>10</v>
      </c>
      <c r="E30" s="11" t="s">
        <v>75</v>
      </c>
      <c r="F30" s="13" t="s">
        <v>19</v>
      </c>
      <c r="G30" s="11" t="s">
        <v>76</v>
      </c>
      <c r="H30" s="11">
        <v>66</v>
      </c>
      <c r="I30" s="11">
        <f t="shared" si="0"/>
        <v>26.400000000000002</v>
      </c>
      <c r="J30" s="11">
        <v>81.4</v>
      </c>
      <c r="K30" s="11">
        <f t="shared" si="1"/>
        <v>48.84</v>
      </c>
      <c r="L30" s="11">
        <f t="shared" si="2"/>
        <v>75.24000000000001</v>
      </c>
      <c r="M30" s="11">
        <v>3</v>
      </c>
      <c r="N30" s="10"/>
    </row>
    <row r="31" spans="1:14" ht="30" customHeight="1">
      <c r="A31" s="10">
        <v>28</v>
      </c>
      <c r="B31" s="11" t="s">
        <v>69</v>
      </c>
      <c r="C31" s="12" t="s">
        <v>70</v>
      </c>
      <c r="D31" s="13">
        <v>10</v>
      </c>
      <c r="E31" s="11" t="s">
        <v>77</v>
      </c>
      <c r="F31" s="13" t="s">
        <v>19</v>
      </c>
      <c r="G31" s="11" t="s">
        <v>78</v>
      </c>
      <c r="H31" s="11">
        <v>64.5</v>
      </c>
      <c r="I31" s="11">
        <f t="shared" si="0"/>
        <v>25.8</v>
      </c>
      <c r="J31" s="11">
        <v>81.8</v>
      </c>
      <c r="K31" s="11">
        <f t="shared" si="1"/>
        <v>49.08</v>
      </c>
      <c r="L31" s="11">
        <f t="shared" si="2"/>
        <v>74.88</v>
      </c>
      <c r="M31" s="11">
        <v>4</v>
      </c>
      <c r="N31" s="10"/>
    </row>
    <row r="32" spans="1:14" ht="30" customHeight="1">
      <c r="A32" s="10">
        <v>29</v>
      </c>
      <c r="B32" s="11" t="s">
        <v>69</v>
      </c>
      <c r="C32" s="12" t="s">
        <v>70</v>
      </c>
      <c r="D32" s="13">
        <v>10</v>
      </c>
      <c r="E32" s="11" t="s">
        <v>79</v>
      </c>
      <c r="F32" s="13" t="s">
        <v>19</v>
      </c>
      <c r="G32" s="11" t="s">
        <v>80</v>
      </c>
      <c r="H32" s="11">
        <v>59.5</v>
      </c>
      <c r="I32" s="11">
        <f t="shared" si="0"/>
        <v>23.8</v>
      </c>
      <c r="J32" s="11">
        <v>80</v>
      </c>
      <c r="K32" s="11">
        <f t="shared" si="1"/>
        <v>48</v>
      </c>
      <c r="L32" s="11">
        <f t="shared" si="2"/>
        <v>71.8</v>
      </c>
      <c r="M32" s="11">
        <v>5</v>
      </c>
      <c r="N32" s="19"/>
    </row>
    <row r="33" spans="1:14" ht="30" customHeight="1">
      <c r="A33" s="14">
        <v>30</v>
      </c>
      <c r="B33" s="11" t="s">
        <v>69</v>
      </c>
      <c r="C33" s="12" t="s">
        <v>70</v>
      </c>
      <c r="D33" s="13">
        <v>10</v>
      </c>
      <c r="E33" s="11" t="s">
        <v>81</v>
      </c>
      <c r="F33" s="13" t="s">
        <v>19</v>
      </c>
      <c r="G33" s="11" t="s">
        <v>82</v>
      </c>
      <c r="H33" s="11">
        <v>59</v>
      </c>
      <c r="I33" s="11">
        <f t="shared" si="0"/>
        <v>23.6</v>
      </c>
      <c r="J33" s="11">
        <v>78</v>
      </c>
      <c r="K33" s="11">
        <f t="shared" si="1"/>
        <v>46.8</v>
      </c>
      <c r="L33" s="11">
        <f t="shared" si="2"/>
        <v>70.4</v>
      </c>
      <c r="M33" s="11">
        <v>6</v>
      </c>
      <c r="N33" s="19"/>
    </row>
    <row r="34" spans="1:14" ht="30" customHeight="1">
      <c r="A34" s="10">
        <v>31</v>
      </c>
      <c r="B34" s="11" t="s">
        <v>69</v>
      </c>
      <c r="C34" s="12" t="s">
        <v>70</v>
      </c>
      <c r="D34" s="13">
        <v>10</v>
      </c>
      <c r="E34" s="11" t="s">
        <v>83</v>
      </c>
      <c r="F34" s="13" t="s">
        <v>19</v>
      </c>
      <c r="G34" s="11" t="s">
        <v>84</v>
      </c>
      <c r="H34" s="11">
        <v>64</v>
      </c>
      <c r="I34" s="11">
        <f t="shared" si="0"/>
        <v>25.6</v>
      </c>
      <c r="J34" s="11">
        <v>74</v>
      </c>
      <c r="K34" s="11">
        <f t="shared" si="1"/>
        <v>44.4</v>
      </c>
      <c r="L34" s="11">
        <f t="shared" si="2"/>
        <v>70</v>
      </c>
      <c r="M34" s="11">
        <v>7</v>
      </c>
      <c r="N34" s="19"/>
    </row>
    <row r="35" spans="1:14" ht="30" customHeight="1">
      <c r="A35" s="10">
        <v>32</v>
      </c>
      <c r="B35" s="11" t="s">
        <v>69</v>
      </c>
      <c r="C35" s="12" t="s">
        <v>70</v>
      </c>
      <c r="D35" s="13">
        <v>10</v>
      </c>
      <c r="E35" s="11" t="s">
        <v>85</v>
      </c>
      <c r="F35" s="13" t="s">
        <v>86</v>
      </c>
      <c r="G35" s="11" t="s">
        <v>87</v>
      </c>
      <c r="H35" s="11">
        <v>54</v>
      </c>
      <c r="I35" s="11">
        <f t="shared" si="0"/>
        <v>21.6</v>
      </c>
      <c r="J35" s="11">
        <v>77.8</v>
      </c>
      <c r="K35" s="11">
        <f t="shared" si="1"/>
        <v>46.68</v>
      </c>
      <c r="L35" s="11">
        <f t="shared" si="2"/>
        <v>68.28</v>
      </c>
      <c r="M35" s="11">
        <v>8</v>
      </c>
      <c r="N35" s="19"/>
    </row>
    <row r="36" spans="1:14" ht="30" customHeight="1">
      <c r="A36" s="14">
        <v>33</v>
      </c>
      <c r="B36" s="11" t="s">
        <v>69</v>
      </c>
      <c r="C36" s="12" t="s">
        <v>70</v>
      </c>
      <c r="D36" s="13">
        <v>10</v>
      </c>
      <c r="E36" s="11" t="s">
        <v>88</v>
      </c>
      <c r="F36" s="13" t="s">
        <v>19</v>
      </c>
      <c r="G36" s="11" t="s">
        <v>89</v>
      </c>
      <c r="H36" s="11">
        <v>60.5</v>
      </c>
      <c r="I36" s="11">
        <f t="shared" si="0"/>
        <v>24.200000000000003</v>
      </c>
      <c r="J36" s="11">
        <v>70.6</v>
      </c>
      <c r="K36" s="11">
        <f t="shared" si="1"/>
        <v>42.35999999999999</v>
      </c>
      <c r="L36" s="11">
        <f t="shared" si="2"/>
        <v>66.56</v>
      </c>
      <c r="M36" s="11">
        <v>9</v>
      </c>
      <c r="N36" s="19"/>
    </row>
    <row r="37" spans="1:14" ht="30" customHeight="1">
      <c r="A37" s="10">
        <v>34</v>
      </c>
      <c r="B37" s="11" t="s">
        <v>69</v>
      </c>
      <c r="C37" s="12" t="s">
        <v>70</v>
      </c>
      <c r="D37" s="13">
        <v>10</v>
      </c>
      <c r="E37" s="11" t="s">
        <v>90</v>
      </c>
      <c r="F37" s="13" t="s">
        <v>19</v>
      </c>
      <c r="G37" s="11" t="s">
        <v>91</v>
      </c>
      <c r="H37" s="11">
        <v>49.5</v>
      </c>
      <c r="I37" s="11">
        <f t="shared" si="0"/>
        <v>19.8</v>
      </c>
      <c r="J37" s="11">
        <v>76.6</v>
      </c>
      <c r="K37" s="11">
        <f t="shared" si="1"/>
        <v>45.959999999999994</v>
      </c>
      <c r="L37" s="11">
        <f t="shared" si="2"/>
        <v>65.75999999999999</v>
      </c>
      <c r="M37" s="11">
        <v>10</v>
      </c>
      <c r="N37" s="19"/>
    </row>
    <row r="38" spans="1:14" ht="30" customHeight="1">
      <c r="A38" s="10">
        <v>35</v>
      </c>
      <c r="B38" s="11" t="s">
        <v>69</v>
      </c>
      <c r="C38" s="12" t="s">
        <v>92</v>
      </c>
      <c r="D38" s="13">
        <v>7</v>
      </c>
      <c r="E38" s="11" t="s">
        <v>93</v>
      </c>
      <c r="F38" s="13" t="s">
        <v>19</v>
      </c>
      <c r="G38" s="11" t="s">
        <v>94</v>
      </c>
      <c r="H38" s="11">
        <v>70.5</v>
      </c>
      <c r="I38" s="11">
        <f t="shared" si="0"/>
        <v>28.200000000000003</v>
      </c>
      <c r="J38" s="11">
        <v>84.4</v>
      </c>
      <c r="K38" s="11">
        <f t="shared" si="1"/>
        <v>50.64</v>
      </c>
      <c r="L38" s="11">
        <f t="shared" si="2"/>
        <v>78.84</v>
      </c>
      <c r="M38" s="11">
        <v>1</v>
      </c>
      <c r="N38" s="19"/>
    </row>
    <row r="39" spans="1:14" ht="30" customHeight="1">
      <c r="A39" s="14">
        <v>36</v>
      </c>
      <c r="B39" s="11" t="s">
        <v>69</v>
      </c>
      <c r="C39" s="12" t="s">
        <v>92</v>
      </c>
      <c r="D39" s="13">
        <v>7</v>
      </c>
      <c r="E39" s="11" t="s">
        <v>95</v>
      </c>
      <c r="F39" s="13" t="s">
        <v>19</v>
      </c>
      <c r="G39" s="11" t="s">
        <v>96</v>
      </c>
      <c r="H39" s="11">
        <v>75</v>
      </c>
      <c r="I39" s="11">
        <f t="shared" si="0"/>
        <v>30</v>
      </c>
      <c r="J39" s="11">
        <v>73.6</v>
      </c>
      <c r="K39" s="11">
        <f t="shared" si="1"/>
        <v>44.16</v>
      </c>
      <c r="L39" s="11">
        <f t="shared" si="2"/>
        <v>74.16</v>
      </c>
      <c r="M39" s="11">
        <v>2</v>
      </c>
      <c r="N39" s="19"/>
    </row>
    <row r="40" spans="1:14" ht="30" customHeight="1">
      <c r="A40" s="10">
        <v>37</v>
      </c>
      <c r="B40" s="11" t="s">
        <v>69</v>
      </c>
      <c r="C40" s="12" t="s">
        <v>92</v>
      </c>
      <c r="D40" s="13">
        <v>7</v>
      </c>
      <c r="E40" s="11" t="s">
        <v>97</v>
      </c>
      <c r="F40" s="13" t="s">
        <v>19</v>
      </c>
      <c r="G40" s="11" t="s">
        <v>98</v>
      </c>
      <c r="H40" s="11">
        <v>63.5</v>
      </c>
      <c r="I40" s="11">
        <f t="shared" si="0"/>
        <v>25.400000000000002</v>
      </c>
      <c r="J40" s="11">
        <v>79.8</v>
      </c>
      <c r="K40" s="11">
        <f t="shared" si="1"/>
        <v>47.879999999999995</v>
      </c>
      <c r="L40" s="11">
        <f t="shared" si="2"/>
        <v>73.28</v>
      </c>
      <c r="M40" s="11">
        <v>3</v>
      </c>
      <c r="N40" s="19"/>
    </row>
    <row r="41" spans="1:14" ht="30" customHeight="1">
      <c r="A41" s="10">
        <v>38</v>
      </c>
      <c r="B41" s="11" t="s">
        <v>69</v>
      </c>
      <c r="C41" s="12" t="s">
        <v>92</v>
      </c>
      <c r="D41" s="13">
        <v>7</v>
      </c>
      <c r="E41" s="11" t="s">
        <v>99</v>
      </c>
      <c r="F41" s="13" t="s">
        <v>19</v>
      </c>
      <c r="G41" s="11" t="s">
        <v>100</v>
      </c>
      <c r="H41" s="11">
        <v>61.5</v>
      </c>
      <c r="I41" s="11">
        <f t="shared" si="0"/>
        <v>24.6</v>
      </c>
      <c r="J41" s="11">
        <v>77.8</v>
      </c>
      <c r="K41" s="11">
        <f t="shared" si="1"/>
        <v>46.68</v>
      </c>
      <c r="L41" s="11">
        <f t="shared" si="2"/>
        <v>71.28</v>
      </c>
      <c r="M41" s="11">
        <v>4</v>
      </c>
      <c r="N41" s="19"/>
    </row>
    <row r="42" spans="1:14" ht="30" customHeight="1">
      <c r="A42" s="14">
        <v>39</v>
      </c>
      <c r="B42" s="11" t="s">
        <v>69</v>
      </c>
      <c r="C42" s="12" t="s">
        <v>92</v>
      </c>
      <c r="D42" s="13">
        <v>7</v>
      </c>
      <c r="E42" s="11" t="s">
        <v>101</v>
      </c>
      <c r="F42" s="13" t="s">
        <v>19</v>
      </c>
      <c r="G42" s="11" t="s">
        <v>102</v>
      </c>
      <c r="H42" s="11">
        <v>73</v>
      </c>
      <c r="I42" s="11">
        <f t="shared" si="0"/>
        <v>29.200000000000003</v>
      </c>
      <c r="J42" s="11">
        <v>70</v>
      </c>
      <c r="K42" s="11">
        <f t="shared" si="1"/>
        <v>42</v>
      </c>
      <c r="L42" s="11">
        <f t="shared" si="2"/>
        <v>71.2</v>
      </c>
      <c r="M42" s="11">
        <v>5</v>
      </c>
      <c r="N42" s="19"/>
    </row>
    <row r="43" spans="1:14" ht="30" customHeight="1">
      <c r="A43" s="10">
        <v>40</v>
      </c>
      <c r="B43" s="11" t="s">
        <v>69</v>
      </c>
      <c r="C43" s="12" t="s">
        <v>92</v>
      </c>
      <c r="D43" s="13">
        <v>7</v>
      </c>
      <c r="E43" s="11" t="s">
        <v>103</v>
      </c>
      <c r="F43" s="13" t="s">
        <v>19</v>
      </c>
      <c r="G43" s="11" t="s">
        <v>104</v>
      </c>
      <c r="H43" s="11">
        <v>58.5</v>
      </c>
      <c r="I43" s="11">
        <f t="shared" si="0"/>
        <v>23.400000000000002</v>
      </c>
      <c r="J43" s="11">
        <v>74</v>
      </c>
      <c r="K43" s="11">
        <f t="shared" si="1"/>
        <v>44.4</v>
      </c>
      <c r="L43" s="11">
        <f t="shared" si="2"/>
        <v>67.8</v>
      </c>
      <c r="M43" s="11">
        <v>6</v>
      </c>
      <c r="N43" s="13"/>
    </row>
    <row r="44" spans="1:14" ht="30" customHeight="1">
      <c r="A44" s="10">
        <v>41</v>
      </c>
      <c r="B44" s="11" t="s">
        <v>69</v>
      </c>
      <c r="C44" s="12" t="s">
        <v>92</v>
      </c>
      <c r="D44" s="13">
        <v>7</v>
      </c>
      <c r="E44" s="11" t="s">
        <v>105</v>
      </c>
      <c r="F44" s="13" t="s">
        <v>19</v>
      </c>
      <c r="G44" s="11" t="s">
        <v>106</v>
      </c>
      <c r="H44" s="11">
        <v>50</v>
      </c>
      <c r="I44" s="11">
        <f t="shared" si="0"/>
        <v>20</v>
      </c>
      <c r="J44" s="11">
        <v>70.4</v>
      </c>
      <c r="K44" s="11">
        <f t="shared" si="1"/>
        <v>42.24</v>
      </c>
      <c r="L44" s="11">
        <f t="shared" si="2"/>
        <v>62.24</v>
      </c>
      <c r="M44" s="11">
        <v>8</v>
      </c>
      <c r="N44" s="13"/>
    </row>
    <row r="45" spans="1:14" ht="30" customHeight="1">
      <c r="A45" s="14">
        <v>42</v>
      </c>
      <c r="B45" s="11" t="s">
        <v>107</v>
      </c>
      <c r="C45" s="12" t="s">
        <v>108</v>
      </c>
      <c r="D45" s="13">
        <v>7</v>
      </c>
      <c r="E45" s="11" t="s">
        <v>109</v>
      </c>
      <c r="F45" s="13" t="s">
        <v>19</v>
      </c>
      <c r="G45" s="11" t="s">
        <v>110</v>
      </c>
      <c r="H45" s="11">
        <v>89.5</v>
      </c>
      <c r="I45" s="11">
        <f t="shared" si="0"/>
        <v>35.800000000000004</v>
      </c>
      <c r="J45" s="11">
        <v>84</v>
      </c>
      <c r="K45" s="11">
        <f t="shared" si="1"/>
        <v>50.4</v>
      </c>
      <c r="L45" s="11">
        <f t="shared" si="2"/>
        <v>86.2</v>
      </c>
      <c r="M45" s="11">
        <v>1</v>
      </c>
      <c r="N45" s="13"/>
    </row>
    <row r="46" spans="1:14" ht="30" customHeight="1">
      <c r="A46" s="10">
        <v>43</v>
      </c>
      <c r="B46" s="11" t="s">
        <v>107</v>
      </c>
      <c r="C46" s="12" t="s">
        <v>108</v>
      </c>
      <c r="D46" s="13">
        <v>7</v>
      </c>
      <c r="E46" s="11" t="s">
        <v>111</v>
      </c>
      <c r="F46" s="13" t="s">
        <v>19</v>
      </c>
      <c r="G46" s="11" t="s">
        <v>112</v>
      </c>
      <c r="H46" s="11">
        <v>76.5</v>
      </c>
      <c r="I46" s="11">
        <f t="shared" si="0"/>
        <v>30.6</v>
      </c>
      <c r="J46" s="11">
        <v>84.4</v>
      </c>
      <c r="K46" s="11">
        <f t="shared" si="1"/>
        <v>50.64</v>
      </c>
      <c r="L46" s="11">
        <f t="shared" si="2"/>
        <v>81.24000000000001</v>
      </c>
      <c r="M46" s="11">
        <v>2</v>
      </c>
      <c r="N46" s="13"/>
    </row>
    <row r="47" spans="1:14" ht="30" customHeight="1">
      <c r="A47" s="10">
        <v>44</v>
      </c>
      <c r="B47" s="11" t="s">
        <v>107</v>
      </c>
      <c r="C47" s="12" t="s">
        <v>108</v>
      </c>
      <c r="D47" s="13">
        <v>7</v>
      </c>
      <c r="E47" s="11" t="s">
        <v>113</v>
      </c>
      <c r="F47" s="13" t="s">
        <v>19</v>
      </c>
      <c r="G47" s="11" t="s">
        <v>114</v>
      </c>
      <c r="H47" s="11">
        <v>71</v>
      </c>
      <c r="I47" s="11">
        <f t="shared" si="0"/>
        <v>28.400000000000002</v>
      </c>
      <c r="J47" s="11">
        <v>87</v>
      </c>
      <c r="K47" s="11">
        <f t="shared" si="1"/>
        <v>52.199999999999996</v>
      </c>
      <c r="L47" s="11">
        <f t="shared" si="2"/>
        <v>80.6</v>
      </c>
      <c r="M47" s="11">
        <v>3</v>
      </c>
      <c r="N47" s="13"/>
    </row>
    <row r="48" spans="1:14" ht="30" customHeight="1">
      <c r="A48" s="14">
        <v>45</v>
      </c>
      <c r="B48" s="11" t="s">
        <v>107</v>
      </c>
      <c r="C48" s="12" t="s">
        <v>108</v>
      </c>
      <c r="D48" s="13">
        <v>7</v>
      </c>
      <c r="E48" s="11" t="s">
        <v>115</v>
      </c>
      <c r="F48" s="13" t="s">
        <v>19</v>
      </c>
      <c r="G48" s="11" t="s">
        <v>116</v>
      </c>
      <c r="H48" s="11">
        <v>74</v>
      </c>
      <c r="I48" s="11">
        <f t="shared" si="0"/>
        <v>29.6</v>
      </c>
      <c r="J48" s="11">
        <v>84.6</v>
      </c>
      <c r="K48" s="11">
        <f t="shared" si="1"/>
        <v>50.76</v>
      </c>
      <c r="L48" s="11">
        <f t="shared" si="2"/>
        <v>80.36</v>
      </c>
      <c r="M48" s="11">
        <v>4</v>
      </c>
      <c r="N48" s="13"/>
    </row>
    <row r="49" spans="1:14" ht="30" customHeight="1">
      <c r="A49" s="10">
        <v>46</v>
      </c>
      <c r="B49" s="11" t="s">
        <v>107</v>
      </c>
      <c r="C49" s="12" t="s">
        <v>108</v>
      </c>
      <c r="D49" s="13">
        <v>7</v>
      </c>
      <c r="E49" s="11" t="s">
        <v>117</v>
      </c>
      <c r="F49" s="13" t="s">
        <v>19</v>
      </c>
      <c r="G49" s="11" t="s">
        <v>118</v>
      </c>
      <c r="H49" s="11">
        <v>68</v>
      </c>
      <c r="I49" s="11">
        <f t="shared" si="0"/>
        <v>27.200000000000003</v>
      </c>
      <c r="J49" s="11">
        <v>87.6</v>
      </c>
      <c r="K49" s="11">
        <f t="shared" si="1"/>
        <v>52.559999999999995</v>
      </c>
      <c r="L49" s="11">
        <f t="shared" si="2"/>
        <v>79.75999999999999</v>
      </c>
      <c r="M49" s="11">
        <v>5</v>
      </c>
      <c r="N49" s="13"/>
    </row>
    <row r="50" spans="1:14" ht="30" customHeight="1">
      <c r="A50" s="10">
        <v>47</v>
      </c>
      <c r="B50" s="11" t="s">
        <v>107</v>
      </c>
      <c r="C50" s="12" t="s">
        <v>108</v>
      </c>
      <c r="D50" s="13">
        <v>7</v>
      </c>
      <c r="E50" s="11" t="s">
        <v>119</v>
      </c>
      <c r="F50" s="13" t="s">
        <v>19</v>
      </c>
      <c r="G50" s="11" t="s">
        <v>120</v>
      </c>
      <c r="H50" s="11">
        <v>71</v>
      </c>
      <c r="I50" s="11">
        <f t="shared" si="0"/>
        <v>28.400000000000002</v>
      </c>
      <c r="J50" s="11">
        <v>84.4</v>
      </c>
      <c r="K50" s="11">
        <f t="shared" si="1"/>
        <v>50.64</v>
      </c>
      <c r="L50" s="11">
        <f t="shared" si="2"/>
        <v>79.04</v>
      </c>
      <c r="M50" s="11">
        <v>6</v>
      </c>
      <c r="N50" s="13"/>
    </row>
    <row r="51" spans="1:14" ht="30" customHeight="1">
      <c r="A51" s="14">
        <v>48</v>
      </c>
      <c r="B51" s="11" t="s">
        <v>107</v>
      </c>
      <c r="C51" s="12" t="s">
        <v>108</v>
      </c>
      <c r="D51" s="13">
        <v>7</v>
      </c>
      <c r="E51" s="11" t="s">
        <v>121</v>
      </c>
      <c r="F51" s="13" t="s">
        <v>19</v>
      </c>
      <c r="G51" s="11" t="s">
        <v>122</v>
      </c>
      <c r="H51" s="11">
        <v>80</v>
      </c>
      <c r="I51" s="11">
        <f t="shared" si="0"/>
        <v>32</v>
      </c>
      <c r="J51" s="11">
        <v>78.2</v>
      </c>
      <c r="K51" s="11">
        <f t="shared" si="1"/>
        <v>46.92</v>
      </c>
      <c r="L51" s="11">
        <f t="shared" si="2"/>
        <v>78.92</v>
      </c>
      <c r="M51" s="11">
        <v>7</v>
      </c>
      <c r="N51" s="13"/>
    </row>
    <row r="52" spans="1:14" ht="30" customHeight="1">
      <c r="A52" s="10">
        <v>49</v>
      </c>
      <c r="B52" s="11" t="s">
        <v>107</v>
      </c>
      <c r="C52" s="12" t="s">
        <v>123</v>
      </c>
      <c r="D52" s="13">
        <v>7</v>
      </c>
      <c r="E52" s="11" t="s">
        <v>124</v>
      </c>
      <c r="F52" s="13" t="s">
        <v>19</v>
      </c>
      <c r="G52" s="11" t="s">
        <v>125</v>
      </c>
      <c r="H52" s="11">
        <v>85</v>
      </c>
      <c r="I52" s="11">
        <f t="shared" si="0"/>
        <v>34</v>
      </c>
      <c r="J52" s="11">
        <v>86.2</v>
      </c>
      <c r="K52" s="11">
        <f t="shared" si="1"/>
        <v>51.72</v>
      </c>
      <c r="L52" s="11">
        <f t="shared" si="2"/>
        <v>85.72</v>
      </c>
      <c r="M52" s="11">
        <v>1</v>
      </c>
      <c r="N52" s="13"/>
    </row>
    <row r="53" spans="1:14" ht="30" customHeight="1">
      <c r="A53" s="10">
        <v>50</v>
      </c>
      <c r="B53" s="11" t="s">
        <v>107</v>
      </c>
      <c r="C53" s="12" t="s">
        <v>123</v>
      </c>
      <c r="D53" s="13">
        <v>7</v>
      </c>
      <c r="E53" s="11" t="s">
        <v>126</v>
      </c>
      <c r="F53" s="13" t="s">
        <v>19</v>
      </c>
      <c r="G53" s="11" t="s">
        <v>127</v>
      </c>
      <c r="H53" s="11">
        <v>73.5</v>
      </c>
      <c r="I53" s="11">
        <f t="shared" si="0"/>
        <v>29.400000000000002</v>
      </c>
      <c r="J53" s="11">
        <v>84.4</v>
      </c>
      <c r="K53" s="11">
        <f t="shared" si="1"/>
        <v>50.64</v>
      </c>
      <c r="L53" s="11">
        <f t="shared" si="2"/>
        <v>80.04</v>
      </c>
      <c r="M53" s="11">
        <v>2</v>
      </c>
      <c r="N53" s="13"/>
    </row>
    <row r="54" spans="1:14" ht="30" customHeight="1">
      <c r="A54" s="14">
        <v>51</v>
      </c>
      <c r="B54" s="11" t="s">
        <v>107</v>
      </c>
      <c r="C54" s="12" t="s">
        <v>123</v>
      </c>
      <c r="D54" s="13">
        <v>7</v>
      </c>
      <c r="E54" s="11" t="s">
        <v>128</v>
      </c>
      <c r="F54" s="13" t="s">
        <v>19</v>
      </c>
      <c r="G54" s="11" t="s">
        <v>129</v>
      </c>
      <c r="H54" s="11">
        <v>75.5</v>
      </c>
      <c r="I54" s="11">
        <f t="shared" si="0"/>
        <v>30.200000000000003</v>
      </c>
      <c r="J54" s="11">
        <v>80.8</v>
      </c>
      <c r="K54" s="11">
        <f t="shared" si="1"/>
        <v>48.48</v>
      </c>
      <c r="L54" s="11">
        <f t="shared" si="2"/>
        <v>78.68</v>
      </c>
      <c r="M54" s="11">
        <v>3</v>
      </c>
      <c r="N54" s="13"/>
    </row>
    <row r="55" spans="1:14" ht="30" customHeight="1">
      <c r="A55" s="10">
        <v>52</v>
      </c>
      <c r="B55" s="11" t="s">
        <v>107</v>
      </c>
      <c r="C55" s="12" t="s">
        <v>123</v>
      </c>
      <c r="D55" s="13">
        <v>7</v>
      </c>
      <c r="E55" s="11" t="s">
        <v>130</v>
      </c>
      <c r="F55" s="13" t="s">
        <v>19</v>
      </c>
      <c r="G55" s="11" t="s">
        <v>131</v>
      </c>
      <c r="H55" s="11">
        <v>70.5</v>
      </c>
      <c r="I55" s="11">
        <f t="shared" si="0"/>
        <v>28.200000000000003</v>
      </c>
      <c r="J55" s="11">
        <v>83.4</v>
      </c>
      <c r="K55" s="11">
        <f t="shared" si="1"/>
        <v>50.04</v>
      </c>
      <c r="L55" s="11">
        <f t="shared" si="2"/>
        <v>78.24000000000001</v>
      </c>
      <c r="M55" s="11">
        <v>4</v>
      </c>
      <c r="N55" s="13"/>
    </row>
    <row r="56" spans="1:14" ht="30" customHeight="1">
      <c r="A56" s="10">
        <v>53</v>
      </c>
      <c r="B56" s="11" t="s">
        <v>107</v>
      </c>
      <c r="C56" s="12" t="s">
        <v>123</v>
      </c>
      <c r="D56" s="13">
        <v>7</v>
      </c>
      <c r="E56" s="11" t="s">
        <v>132</v>
      </c>
      <c r="F56" s="13" t="s">
        <v>19</v>
      </c>
      <c r="G56" s="11" t="s">
        <v>133</v>
      </c>
      <c r="H56" s="11">
        <v>69.5</v>
      </c>
      <c r="I56" s="11">
        <f t="shared" si="0"/>
        <v>27.8</v>
      </c>
      <c r="J56" s="11">
        <v>84</v>
      </c>
      <c r="K56" s="11">
        <f t="shared" si="1"/>
        <v>50.4</v>
      </c>
      <c r="L56" s="11">
        <f t="shared" si="2"/>
        <v>78.2</v>
      </c>
      <c r="M56" s="11">
        <v>5</v>
      </c>
      <c r="N56" s="13"/>
    </row>
    <row r="57" spans="1:14" ht="30" customHeight="1">
      <c r="A57" s="14">
        <v>54</v>
      </c>
      <c r="B57" s="11" t="s">
        <v>107</v>
      </c>
      <c r="C57" s="12" t="s">
        <v>123</v>
      </c>
      <c r="D57" s="13">
        <v>7</v>
      </c>
      <c r="E57" s="11" t="s">
        <v>134</v>
      </c>
      <c r="F57" s="13" t="s">
        <v>19</v>
      </c>
      <c r="G57" s="11" t="s">
        <v>135</v>
      </c>
      <c r="H57" s="11">
        <v>81.5</v>
      </c>
      <c r="I57" s="11">
        <f t="shared" si="0"/>
        <v>32.6</v>
      </c>
      <c r="J57" s="11">
        <v>75.8</v>
      </c>
      <c r="K57" s="11">
        <f t="shared" si="1"/>
        <v>45.48</v>
      </c>
      <c r="L57" s="11">
        <f t="shared" si="2"/>
        <v>78.08</v>
      </c>
      <c r="M57" s="11">
        <v>6</v>
      </c>
      <c r="N57" s="13"/>
    </row>
    <row r="58" spans="1:14" ht="30" customHeight="1">
      <c r="A58" s="10">
        <v>55</v>
      </c>
      <c r="B58" s="11" t="s">
        <v>107</v>
      </c>
      <c r="C58" s="12" t="s">
        <v>123</v>
      </c>
      <c r="D58" s="13">
        <v>7</v>
      </c>
      <c r="E58" s="11" t="s">
        <v>136</v>
      </c>
      <c r="F58" s="13" t="s">
        <v>19</v>
      </c>
      <c r="G58" s="11" t="s">
        <v>137</v>
      </c>
      <c r="H58" s="11">
        <v>70.5</v>
      </c>
      <c r="I58" s="11">
        <f t="shared" si="0"/>
        <v>28.200000000000003</v>
      </c>
      <c r="J58" s="11">
        <v>79.6</v>
      </c>
      <c r="K58" s="11">
        <f t="shared" si="1"/>
        <v>47.76</v>
      </c>
      <c r="L58" s="11">
        <f t="shared" si="2"/>
        <v>75.96000000000001</v>
      </c>
      <c r="M58" s="11">
        <v>7</v>
      </c>
      <c r="N58" s="13"/>
    </row>
  </sheetData>
  <sheetProtection/>
  <mergeCells count="2">
    <mergeCell ref="A1:B1"/>
    <mergeCell ref="A2:N2"/>
  </mergeCells>
  <printOptions/>
  <pageMargins left="0.9055118110236221" right="0.31496062992125984" top="0.5511811023622047" bottom="0.35433070866141736" header="0.31496062992125984" footer="0.31496062992125984"/>
  <pageSetup horizontalDpi="600" verticalDpi="600" orientation="landscape" paperSize="9"/>
  <headerFooter>
    <oddFooter>&amp;C第 &amp;P 页，共 &amp;N 页</oddFooter>
  </headerFooter>
  <rowBreaks count="1" manualBreakCount="1">
    <brk id="9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2006-09-16T00:00:00Z</dcterms:created>
  <dcterms:modified xsi:type="dcterms:W3CDTF">2020-08-18T04:16:38Z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2.1.3</vt:lpwstr>
  </property>
  <property fmtid="{D5CDD505-2E9C-101B-9397-08002B2CF9AE}" pid="5" name="KSOProductBuildV">
    <vt:lpwstr>2052-11.1.0.9662</vt:lpwstr>
  </property>
</Properties>
</file>