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Sheet1" sheetId="1" r:id="rId1"/>
  </sheets>
  <definedNames/>
  <calcPr fullCalcOnLoad="1"/>
</workbook>
</file>

<file path=xl/sharedStrings.xml><?xml version="1.0" encoding="utf-8"?>
<sst xmlns="http://schemas.openxmlformats.org/spreadsheetml/2006/main" count="67" uniqueCount="42">
  <si>
    <t>序列</t>
  </si>
  <si>
    <t>报考职位</t>
  </si>
  <si>
    <t>职位编号</t>
  </si>
  <si>
    <t>姓名</t>
  </si>
  <si>
    <t>准考证号</t>
  </si>
  <si>
    <t>笔试成绩</t>
  </si>
  <si>
    <t>政策性加分</t>
  </si>
  <si>
    <t>笔试总成绩</t>
  </si>
  <si>
    <t>笔试成绩折合（60%）</t>
  </si>
  <si>
    <t>是否面试入闱</t>
  </si>
  <si>
    <t>面试成绩</t>
  </si>
  <si>
    <t>面试成绩折合（40%）</t>
  </si>
  <si>
    <t>总成绩</t>
  </si>
  <si>
    <t>总成绩排名</t>
  </si>
  <si>
    <t>备注</t>
  </si>
  <si>
    <t>高中物理教师</t>
  </si>
  <si>
    <t>152026</t>
  </si>
  <si>
    <t>汪杰</t>
  </si>
  <si>
    <t>5120507021703</t>
  </si>
  <si>
    <t>面试入闱</t>
  </si>
  <si>
    <t>体检入闱</t>
  </si>
  <si>
    <t>5120507021707</t>
  </si>
  <si>
    <t>5120507021709</t>
  </si>
  <si>
    <t>面试递补</t>
  </si>
  <si>
    <t>高中地理教师</t>
  </si>
  <si>
    <t>152027</t>
  </si>
  <si>
    <t>王以忠</t>
  </si>
  <si>
    <t>5120507021722</t>
  </si>
  <si>
    <t>5120507021718</t>
  </si>
  <si>
    <t>5120507021720</t>
  </si>
  <si>
    <t>初中生物教师</t>
  </si>
  <si>
    <t>152028</t>
  </si>
  <si>
    <t>杜林甫</t>
  </si>
  <si>
    <t>5120507021727</t>
  </si>
  <si>
    <t>洪杜娟</t>
  </si>
  <si>
    <t>5120507021728</t>
  </si>
  <si>
    <t>高秀</t>
  </si>
  <si>
    <t>5120507021803</t>
  </si>
  <si>
    <t>5120507021810</t>
  </si>
  <si>
    <t>资格审查递补</t>
  </si>
  <si>
    <t>是否体检入闱</t>
  </si>
  <si>
    <t>旺苍县2015年下半年面向社会公开考试招聘中小学教师总成绩及体检入闱人员名单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</si>
</sst>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b/>
      <sz val="9"/>
      <name val="宋体"/>
      <family val="0"/>
    </font>
    <font>
      <sz val="10"/>
      <name val="宋体"/>
      <family val="0"/>
    </font>
    <font>
      <b/>
      <sz val="10"/>
      <name val="宋体"/>
      <family val="0"/>
    </font>
    <font>
      <sz val="10"/>
      <color indexed="10"/>
      <name val="宋体"/>
      <family val="0"/>
    </font>
    <font>
      <sz val="9"/>
      <color indexed="10"/>
      <name val="宋体"/>
      <family val="0"/>
    </font>
    <font>
      <b/>
      <sz val="1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31" borderId="9" applyNumberFormat="0" applyFont="0" applyAlignment="0" applyProtection="0"/>
  </cellStyleXfs>
  <cellXfs count="11">
    <xf numFmtId="0" fontId="0" fillId="0" borderId="0" xfId="0" applyFont="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Fill="1" applyAlignment="1">
      <alignment horizontal="center" vertical="center" wrapText="1"/>
    </xf>
    <xf numFmtId="0" fontId="8" fillId="0" borderId="0"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PageLayoutView="0" workbookViewId="0" topLeftCell="A1">
      <selection activeCell="R1" sqref="R1"/>
    </sheetView>
  </sheetViews>
  <sheetFormatPr defaultColWidth="9.140625" defaultRowHeight="15"/>
  <cols>
    <col min="1" max="1" width="3.7109375" style="1" customWidth="1"/>
    <col min="2" max="2" width="10.7109375" style="1" customWidth="1"/>
    <col min="3" max="3" width="5.28125" style="1" customWidth="1"/>
    <col min="4" max="4" width="8.421875" style="1" customWidth="1"/>
    <col min="5" max="5" width="11.00390625" style="1" customWidth="1"/>
    <col min="6" max="6" width="6.8515625" style="1" customWidth="1"/>
    <col min="7" max="7" width="5.8515625" style="9" customWidth="1"/>
    <col min="8" max="8" width="5.7109375" style="1" customWidth="1"/>
    <col min="9" max="9" width="8.8515625" style="1" customWidth="1"/>
    <col min="10" max="10" width="9.00390625" style="1" customWidth="1"/>
    <col min="11" max="11" width="7.421875" style="1" customWidth="1"/>
    <col min="12" max="12" width="9.00390625" style="1" customWidth="1"/>
    <col min="13" max="13" width="7.00390625" style="1" customWidth="1"/>
    <col min="14" max="14" width="5.28125" style="1" customWidth="1"/>
    <col min="15" max="15" width="8.28125" style="1" customWidth="1"/>
    <col min="16" max="16" width="4.28125" style="1" customWidth="1"/>
    <col min="17" max="16384" width="9.00390625" style="1" customWidth="1"/>
  </cols>
  <sheetData>
    <row r="1" spans="1:16" ht="47.25" customHeight="1">
      <c r="A1" s="10" t="s">
        <v>41</v>
      </c>
      <c r="B1" s="10"/>
      <c r="C1" s="10"/>
      <c r="D1" s="10"/>
      <c r="E1" s="10"/>
      <c r="F1" s="10"/>
      <c r="G1" s="10"/>
      <c r="H1" s="10"/>
      <c r="I1" s="10"/>
      <c r="J1" s="10"/>
      <c r="K1" s="10"/>
      <c r="L1" s="10"/>
      <c r="M1" s="10"/>
      <c r="N1" s="10"/>
      <c r="O1" s="10"/>
      <c r="P1" s="10"/>
    </row>
    <row r="2" spans="1:16" ht="34.5" customHeight="1">
      <c r="A2" s="2" t="s">
        <v>0</v>
      </c>
      <c r="B2" s="2" t="s">
        <v>1</v>
      </c>
      <c r="C2" s="2" t="s">
        <v>2</v>
      </c>
      <c r="D2" s="2" t="s">
        <v>3</v>
      </c>
      <c r="E2" s="2" t="s">
        <v>4</v>
      </c>
      <c r="F2" s="2" t="s">
        <v>5</v>
      </c>
      <c r="G2" s="3" t="s">
        <v>6</v>
      </c>
      <c r="H2" s="2" t="s">
        <v>7</v>
      </c>
      <c r="I2" s="2" t="s">
        <v>8</v>
      </c>
      <c r="J2" s="4" t="s">
        <v>9</v>
      </c>
      <c r="K2" s="2" t="s">
        <v>10</v>
      </c>
      <c r="L2" s="2" t="s">
        <v>11</v>
      </c>
      <c r="M2" s="2" t="s">
        <v>12</v>
      </c>
      <c r="N2" s="2" t="s">
        <v>13</v>
      </c>
      <c r="O2" s="4" t="s">
        <v>40</v>
      </c>
      <c r="P2" s="2" t="s">
        <v>14</v>
      </c>
    </row>
    <row r="3" spans="1:16" ht="22.5" customHeight="1">
      <c r="A3" s="5">
        <v>1</v>
      </c>
      <c r="B3" s="5" t="s">
        <v>15</v>
      </c>
      <c r="C3" s="5" t="s">
        <v>16</v>
      </c>
      <c r="D3" s="5" t="s">
        <v>17</v>
      </c>
      <c r="E3" s="5" t="s">
        <v>18</v>
      </c>
      <c r="F3" s="5">
        <v>71</v>
      </c>
      <c r="G3" s="5"/>
      <c r="H3" s="5">
        <v>71</v>
      </c>
      <c r="I3" s="5">
        <f>H3*0.6</f>
        <v>42.6</v>
      </c>
      <c r="J3" s="6" t="s">
        <v>19</v>
      </c>
      <c r="K3" s="5">
        <v>76.76</v>
      </c>
      <c r="L3" s="5">
        <f>K3*0.4</f>
        <v>30.704000000000004</v>
      </c>
      <c r="M3" s="5">
        <f>I3+L3</f>
        <v>73.304</v>
      </c>
      <c r="N3" s="5">
        <v>1</v>
      </c>
      <c r="O3" s="6" t="s">
        <v>20</v>
      </c>
      <c r="P3" s="5"/>
    </row>
    <row r="4" spans="1:16" ht="22.5" customHeight="1">
      <c r="A4" s="5">
        <v>2</v>
      </c>
      <c r="B4" s="5" t="s">
        <v>15</v>
      </c>
      <c r="C4" s="5" t="s">
        <v>16</v>
      </c>
      <c r="D4" s="5"/>
      <c r="E4" s="5" t="s">
        <v>21</v>
      </c>
      <c r="F4" s="5">
        <v>65</v>
      </c>
      <c r="G4" s="5"/>
      <c r="H4" s="5">
        <v>65</v>
      </c>
      <c r="I4" s="5">
        <f aca="true" t="shared" si="0" ref="I4:I12">H4*0.6</f>
        <v>39</v>
      </c>
      <c r="J4" s="6" t="s">
        <v>19</v>
      </c>
      <c r="K4" s="5">
        <v>80.18</v>
      </c>
      <c r="L4" s="5">
        <f aca="true" t="shared" si="1" ref="L4:L12">K4*0.4</f>
        <v>32.072</v>
      </c>
      <c r="M4" s="5">
        <f aca="true" t="shared" si="2" ref="M4:M12">I4+L4</f>
        <v>71.072</v>
      </c>
      <c r="N4" s="5">
        <v>2</v>
      </c>
      <c r="O4" s="5"/>
      <c r="P4" s="5"/>
    </row>
    <row r="5" spans="1:16" ht="22.5" customHeight="1">
      <c r="A5" s="5">
        <v>3</v>
      </c>
      <c r="B5" s="5" t="s">
        <v>15</v>
      </c>
      <c r="C5" s="5" t="s">
        <v>16</v>
      </c>
      <c r="D5" s="5"/>
      <c r="E5" s="5" t="s">
        <v>22</v>
      </c>
      <c r="F5" s="5">
        <v>64</v>
      </c>
      <c r="G5" s="5"/>
      <c r="H5" s="5">
        <v>64</v>
      </c>
      <c r="I5" s="5">
        <f t="shared" si="0"/>
        <v>38.4</v>
      </c>
      <c r="J5" s="7" t="s">
        <v>23</v>
      </c>
      <c r="K5" s="5">
        <v>78.54</v>
      </c>
      <c r="L5" s="5">
        <f t="shared" si="1"/>
        <v>31.416000000000004</v>
      </c>
      <c r="M5" s="5">
        <f t="shared" si="2"/>
        <v>69.816</v>
      </c>
      <c r="N5" s="5">
        <v>3</v>
      </c>
      <c r="O5" s="5"/>
      <c r="P5" s="5"/>
    </row>
    <row r="6" spans="1:16" ht="22.5" customHeight="1">
      <c r="A6" s="5">
        <v>4</v>
      </c>
      <c r="B6" s="5" t="s">
        <v>24</v>
      </c>
      <c r="C6" s="5" t="s">
        <v>25</v>
      </c>
      <c r="D6" s="5" t="s">
        <v>26</v>
      </c>
      <c r="E6" s="5" t="s">
        <v>27</v>
      </c>
      <c r="F6" s="5">
        <v>74</v>
      </c>
      <c r="G6" s="5"/>
      <c r="H6" s="5">
        <v>74</v>
      </c>
      <c r="I6" s="5">
        <f t="shared" si="0"/>
        <v>44.4</v>
      </c>
      <c r="J6" s="6" t="s">
        <v>19</v>
      </c>
      <c r="K6" s="5">
        <v>80.8</v>
      </c>
      <c r="L6" s="5">
        <f t="shared" si="1"/>
        <v>32.32</v>
      </c>
      <c r="M6" s="5">
        <f t="shared" si="2"/>
        <v>76.72</v>
      </c>
      <c r="N6" s="5">
        <v>1</v>
      </c>
      <c r="O6" s="8" t="s">
        <v>20</v>
      </c>
      <c r="P6" s="5"/>
    </row>
    <row r="7" spans="1:16" ht="22.5" customHeight="1">
      <c r="A7" s="5">
        <v>5</v>
      </c>
      <c r="B7" s="5" t="s">
        <v>24</v>
      </c>
      <c r="C7" s="5" t="s">
        <v>25</v>
      </c>
      <c r="D7" s="5"/>
      <c r="E7" s="5" t="s">
        <v>28</v>
      </c>
      <c r="F7" s="5">
        <v>68</v>
      </c>
      <c r="G7" s="5"/>
      <c r="H7" s="5">
        <v>68</v>
      </c>
      <c r="I7" s="5">
        <f t="shared" si="0"/>
        <v>40.8</v>
      </c>
      <c r="J7" s="6" t="s">
        <v>19</v>
      </c>
      <c r="K7" s="5">
        <v>81.34</v>
      </c>
      <c r="L7" s="5">
        <f t="shared" si="1"/>
        <v>32.536</v>
      </c>
      <c r="M7" s="5">
        <f t="shared" si="2"/>
        <v>73.336</v>
      </c>
      <c r="N7" s="5">
        <v>2</v>
      </c>
      <c r="O7" s="5"/>
      <c r="P7" s="5"/>
    </row>
    <row r="8" spans="1:16" ht="22.5" customHeight="1">
      <c r="A8" s="5">
        <v>6</v>
      </c>
      <c r="B8" s="5" t="s">
        <v>24</v>
      </c>
      <c r="C8" s="5" t="s">
        <v>25</v>
      </c>
      <c r="D8" s="5"/>
      <c r="E8" s="5" t="s">
        <v>29</v>
      </c>
      <c r="F8" s="5">
        <v>71</v>
      </c>
      <c r="G8" s="5"/>
      <c r="H8" s="5">
        <v>71</v>
      </c>
      <c r="I8" s="5">
        <f t="shared" si="0"/>
        <v>42.6</v>
      </c>
      <c r="J8" s="6" t="s">
        <v>19</v>
      </c>
      <c r="K8" s="5">
        <v>75.42</v>
      </c>
      <c r="L8" s="5">
        <f t="shared" si="1"/>
        <v>30.168000000000003</v>
      </c>
      <c r="M8" s="5">
        <f t="shared" si="2"/>
        <v>72.768</v>
      </c>
      <c r="N8" s="5">
        <v>3</v>
      </c>
      <c r="O8" s="5"/>
      <c r="P8" s="5"/>
    </row>
    <row r="9" spans="1:16" ht="22.5" customHeight="1">
      <c r="A9" s="5">
        <v>7</v>
      </c>
      <c r="B9" s="5" t="s">
        <v>30</v>
      </c>
      <c r="C9" s="5" t="s">
        <v>31</v>
      </c>
      <c r="D9" s="5" t="s">
        <v>32</v>
      </c>
      <c r="E9" s="5" t="s">
        <v>33</v>
      </c>
      <c r="F9" s="5">
        <v>70</v>
      </c>
      <c r="G9" s="5"/>
      <c r="H9" s="5">
        <v>70</v>
      </c>
      <c r="I9" s="5">
        <f t="shared" si="0"/>
        <v>42</v>
      </c>
      <c r="J9" s="6" t="s">
        <v>19</v>
      </c>
      <c r="K9" s="5">
        <v>83.2</v>
      </c>
      <c r="L9" s="5">
        <f t="shared" si="1"/>
        <v>33.28</v>
      </c>
      <c r="M9" s="5">
        <f t="shared" si="2"/>
        <v>75.28</v>
      </c>
      <c r="N9" s="5">
        <v>1</v>
      </c>
      <c r="O9" s="8" t="s">
        <v>20</v>
      </c>
      <c r="P9" s="5"/>
    </row>
    <row r="10" spans="1:16" ht="22.5" customHeight="1">
      <c r="A10" s="5">
        <v>8</v>
      </c>
      <c r="B10" s="5" t="s">
        <v>30</v>
      </c>
      <c r="C10" s="5" t="s">
        <v>31</v>
      </c>
      <c r="D10" s="5" t="s">
        <v>34</v>
      </c>
      <c r="E10" s="5" t="s">
        <v>35</v>
      </c>
      <c r="F10" s="5">
        <v>69</v>
      </c>
      <c r="G10" s="5"/>
      <c r="H10" s="5">
        <v>69</v>
      </c>
      <c r="I10" s="5">
        <f t="shared" si="0"/>
        <v>41.4</v>
      </c>
      <c r="J10" s="6" t="s">
        <v>19</v>
      </c>
      <c r="K10" s="5">
        <v>75.8</v>
      </c>
      <c r="L10" s="5">
        <f t="shared" si="1"/>
        <v>30.32</v>
      </c>
      <c r="M10" s="5">
        <f t="shared" si="2"/>
        <v>71.72</v>
      </c>
      <c r="N10" s="5">
        <v>2</v>
      </c>
      <c r="O10" s="8" t="s">
        <v>20</v>
      </c>
      <c r="P10" s="5"/>
    </row>
    <row r="11" spans="1:16" ht="22.5" customHeight="1">
      <c r="A11" s="5">
        <v>9</v>
      </c>
      <c r="B11" s="5" t="s">
        <v>30</v>
      </c>
      <c r="C11" s="5" t="s">
        <v>31</v>
      </c>
      <c r="D11" s="5" t="s">
        <v>36</v>
      </c>
      <c r="E11" s="5" t="s">
        <v>37</v>
      </c>
      <c r="F11" s="5">
        <v>63</v>
      </c>
      <c r="G11" s="5"/>
      <c r="H11" s="5">
        <v>63</v>
      </c>
      <c r="I11" s="5">
        <f t="shared" si="0"/>
        <v>37.8</v>
      </c>
      <c r="J11" s="6" t="s">
        <v>19</v>
      </c>
      <c r="K11" s="5">
        <v>71.6</v>
      </c>
      <c r="L11" s="5">
        <f t="shared" si="1"/>
        <v>28.64</v>
      </c>
      <c r="M11" s="5">
        <f t="shared" si="2"/>
        <v>66.44</v>
      </c>
      <c r="N11" s="5">
        <v>3</v>
      </c>
      <c r="O11" s="8" t="s">
        <v>20</v>
      </c>
      <c r="P11" s="5"/>
    </row>
    <row r="12" spans="1:16" ht="22.5" customHeight="1">
      <c r="A12" s="5">
        <v>10</v>
      </c>
      <c r="B12" s="5" t="s">
        <v>30</v>
      </c>
      <c r="C12" s="5" t="s">
        <v>31</v>
      </c>
      <c r="D12" s="5"/>
      <c r="E12" s="5" t="s">
        <v>38</v>
      </c>
      <c r="F12" s="5">
        <v>56</v>
      </c>
      <c r="G12" s="5"/>
      <c r="H12" s="5">
        <v>56</v>
      </c>
      <c r="I12" s="5">
        <f t="shared" si="0"/>
        <v>33.6</v>
      </c>
      <c r="J12" s="7" t="s">
        <v>39</v>
      </c>
      <c r="K12" s="5">
        <v>74.4</v>
      </c>
      <c r="L12" s="5">
        <f t="shared" si="1"/>
        <v>29.760000000000005</v>
      </c>
      <c r="M12" s="5">
        <f t="shared" si="2"/>
        <v>63.36000000000001</v>
      </c>
      <c r="N12" s="5">
        <v>4</v>
      </c>
      <c r="O12" s="5"/>
      <c r="P12" s="5"/>
    </row>
  </sheetData>
  <sheetProtection/>
  <mergeCells count="1">
    <mergeCell ref="A1:P1"/>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2016-01-23T08:38:22Z</dcterms:modified>
  <cp:category/>
  <cp:version/>
  <cp:contentType/>
  <cp:contentStatus/>
</cp:coreProperties>
</file>