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<sst xmlns="http://schemas.openxmlformats.org/spreadsheetml/2006/main" count="338" uniqueCount="265">
  <si>
    <t>附件1：</t>
  </si>
  <si>
    <t>遵义市教育事业单位2022年公开招聘教师职位需求表</t>
  </si>
  <si>
    <t>县（市、区）</t>
  </si>
  <si>
    <t>学校</t>
  </si>
  <si>
    <t>招聘职位及学科需求</t>
  </si>
  <si>
    <t>各地优惠政策及学校联系人、联系电话、邮箱</t>
  </si>
  <si>
    <t>各地教育、人事部门政策咨询电话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</si>
  <si>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</si>
  <si>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</si>
  <si>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</si>
  <si>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</si>
  <si>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</si>
  <si>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</si>
  <si>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</si>
  <si>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</si>
  <si>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</si>
  <si>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</si>
  <si>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</si>
  <si>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</si>
  <si>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信息技术学</t>
  </si>
  <si>
    <t>通用技术</t>
  </si>
  <si>
    <t>心理学</t>
  </si>
  <si>
    <t>舞蹈</t>
  </si>
  <si>
    <t>学前教育</t>
  </si>
  <si>
    <t>特殊教育</t>
  </si>
  <si>
    <t>科学</t>
  </si>
  <si>
    <t>电子技术应用</t>
  </si>
  <si>
    <t>日语</t>
  </si>
  <si>
    <t>汽车维修、车辆工程</t>
  </si>
  <si>
    <t>护理</t>
  </si>
  <si>
    <t>不限任教学科指标</t>
  </si>
  <si>
    <t>职位合计</t>
  </si>
  <si>
    <t>其他相关要求</t>
  </si>
  <si>
    <t>市直学校</t>
  </si>
  <si>
    <t>贵州广播电视大学遵义分校</t>
  </si>
  <si>
    <t>1.2022年及以前毕业的具有硕士研究生及以上学历和学位毕业生(含教育部认可的海外硕士研究生)；
2.英语学科英语专业八级。</t>
  </si>
  <si>
    <t>联系人：魏华
联系电话:0851-28222034，18908527897
邮箱：21560089@qq.com</t>
  </si>
  <si>
    <t>遵义市教体局联系人：钟以军
.联系电话：0851-28252110;13678526611(手机)
田小东，0851-28222836，13096789038
遵义市人社局联系人：赵龙
.联系电话：0851-28662655;18985643755(手机)</t>
  </si>
  <si>
    <t>遵义市第四中学</t>
  </si>
  <si>
    <t>1.2022年教育部直属师范大学公费教育师范生（需取得学士学位）；
2.2022年及以前毕业的具有硕士研究生及以上学历和学位毕业生(含教育部认可的海外硕士研究生)；
3.入职时须取得对应学科教师资格证；
4.语文学科普通话二级甲等及以上，其他学科普通话二乙以；英语学科英语专业八级。
5.不限任教学科高中课程计划开设学科，需与报考学科专业一致或者相近。</t>
  </si>
  <si>
    <t>1.按照国家规定福利待遇；
2.联系人：付薇羲
联系电话:0851-23136500，0851-23136762
邮箱：1010839453@qq.com</t>
  </si>
  <si>
    <t>遵义市特殊教育学校</t>
  </si>
  <si>
    <t xml:space="preserve">1.2022年教育部直属师范大学公费教育师范生（需取得学士学位）；
2.入职时须取得对应学科教师资格证；
3.语文学科普通话二级甲等及以上；
4.所学专业需为招聘学科对应相关专业。
   </t>
  </si>
  <si>
    <t xml:space="preserve"> 
     联系人：李华宇
     联系电话:0851-28621973
     手机：17716666502
     邮箱：512256379@qq.com
</t>
  </si>
  <si>
    <t>遵义市学前教育发展中心（遵义市实验幼儿园）</t>
  </si>
  <si>
    <t xml:space="preserve"> 1.2022年教育部直属师范大学公费教育师范生（需取得学士学位）；
 2.2022年及以前毕业的具有硕士研究生及以上学历和学位毕业生(含教育部认可的海外硕士研究生);
3.入职时须取得对应学科教师资格证；
4.普通话二级甲等及以上；
5.所学专业需为招聘学科对应相关专业。</t>
  </si>
  <si>
    <t>1.按国家事业单位政策享受相应福利。
2.联系人：刘清 
联系电话：0851-28250119，18985610006
邮箱：43446060@qq.com</t>
  </si>
  <si>
    <t>遵义师范学院附属实验学校幼儿发展中心</t>
  </si>
  <si>
    <t>1.2022年教育部直属师范大学公费教育师范生（需取得学士学位）；
   2.2022年及以前毕业的具有硕士研究生及以上学历和学位毕业生(含教育部认可的海外硕士研究生);
   3.入职时须取得对应学科教师资格证；
   4.语文学科、幼儿教师需取得普通话二级甲等及以上；
   5.所学专业需为招聘学科对应相关专业。</t>
  </si>
  <si>
    <t>1.优惠政策：按国家事业单位和遵义市直公办学校有关政策享受相应福利。                           2.联系人：石健，              手机：18786882795            邮箱：1315997920@qq.com</t>
  </si>
  <si>
    <t>遵义师范学院附属实验学校小学部</t>
  </si>
  <si>
    <t>遵义师范学院附属实验学校高中部</t>
  </si>
  <si>
    <t>汇川区</t>
  </si>
  <si>
    <t>遵义航天高级中学</t>
  </si>
  <si>
    <t xml:space="preserve">  1.2022年教育部直属师范大学公费教育师范生（需取得学士学位）；
  2.入职时须取得对应学科教师资格证；
  3.报考语文学科普通话水平需达到二级甲等及以上。
  4.所学专业需为招聘学科对应相关专业；
  </t>
  </si>
  <si>
    <t xml:space="preserve">  1.享受事业单位同类人员待遇；学校提供教师公寓；本人及配偶及未成年子女在遵义市汇川区、红花岗区、播州区、新蒲新区四城区范围内不拥有任何形式的住房的，可以申请人才公寓。
  2.联系人：建颖；联系电话：0851-28611987；手机：18085210081；邮箱：zyhtgjzx@163.com</t>
  </si>
  <si>
    <t>遵义市汇川区教体局联系人：杨鹏；联系电话：0851-28980158 
遵义市汇川区人社局联系人：霍芝海；联系电话：0851-28651559</t>
  </si>
  <si>
    <t>遵义市第五中学</t>
  </si>
  <si>
    <t xml:space="preserve">  1.2022年教育部直属师范大学公费教育师范生（需取得学士学位）；
  2.2022年及以前毕业的具有硕士研究生及以上学历和学位毕业生(含教育部认可的海外硕士研究生)。
  3.入职时须取得对应学科教师资格证；
  4.报考语文学科普通话水平需达到二级甲等及以上。
  5.所学专业需为招聘学科对应相关专业；
  6.报考“不限任教学科指标”者，毕业证上的专业须为任教学科相关专业，且必须是该岗位对应学段开设的学科。</t>
  </si>
  <si>
    <t xml:space="preserve">  1.享受事业单位同类人员待遇；学校提供教师公寓；本人及配偶及未成年子女在遵义市汇川区、红花岗区、播州区、新蒲新区四城区范围内不拥有任何形式的住房的，可以申请人才公寓。
  2.联系人：吴蓓；联系电话：0851-27917006；手机：13708520881；邮箱：56877234@qq.com</t>
  </si>
  <si>
    <t>遵义航天中学</t>
  </si>
  <si>
    <t xml:space="preserve">  1.享受事业单位同类人员待遇；本人及配偶及未成年子女在遵义市汇川区、红花岗区、播州区、新蒲新区四城区范围内不拥有任何形式的住房的，可以申请人才公寓。
  2.联系人：张红琼；联系电话：0851-28613398；手机：18185203923；邮箱：749201389@qq.com</t>
  </si>
  <si>
    <t>遵义市第十九中学</t>
  </si>
  <si>
    <t xml:space="preserve">  1.享受事业单位同类人员待遇；本人及配偶及未成年子女在遵义市汇川区、红花岗区、播州区、新蒲新区四城区范围内不拥有任何形式的住房的，可以申请人才公寓。
  2.联系人：陈明强；座机：0851-27624888；手机：15085057410；邮箱：378231851@qq.com</t>
  </si>
  <si>
    <t xml:space="preserve">
红花岗区</t>
  </si>
  <si>
    <t>遵义市第一中学</t>
  </si>
  <si>
    <t>1.按照国家规定福利待遇执行；具有全日制硕士研究生学历的人才，根据红花岗区相关文件要求享受相关人才津贴。
2.学校提供公租房一套                        3.联系人：罗娇
联系电话:0851-28432568
邮箱：327998645@qq.com</t>
  </si>
  <si>
    <t>红花岗区教体局联系人：韩力为
.联系电话：0851-28228189;18985264411
.红花岗区人社局联系人：寇玉梅
.联系电话：0851-27759871;</t>
  </si>
  <si>
    <t>遵义市第二中学</t>
  </si>
  <si>
    <t>1.按照国家规定福利待遇执行；具有全日制硕士研究生学历的人才，根据红花岗区相关文件要求享受相关人才津贴。
2.学校提供公租房一套                        3.联系人：董静
联系电话:0851-23172828
邮箱：328190601@qq.com</t>
  </si>
  <si>
    <t>遵义市第三中学</t>
  </si>
  <si>
    <t>1.按照国家规定福利待遇执行；具有全日制硕士研究生学历的人才，根据红花岗区相关文件要求享受相关人才津贴。
2.联系人：韩勇康
联系电话:0851-28254592
邮箱：1278456121@qq.com</t>
  </si>
  <si>
    <t>遵义市第十七中学</t>
  </si>
  <si>
    <t>1.按照国家规定福利待遇执行；具有全日制硕士研究生学历的人才，根据红花岗区相关文件要求享受相关人才津贴。
2.联系人：雷进
联系电话:0851-28419047
邮箱：644263072@qq.com</t>
  </si>
  <si>
    <t>遵义市第十八中学</t>
  </si>
  <si>
    <t>1.按照国家规定福利待遇执行；具有全日制硕士研究生学历的人才，根据红花岗区相关文件要求享受相关人才津贴。
2..联系人：赵汝琴
联系电话:0851-28470242
邮箱：350583626@qq.com</t>
  </si>
  <si>
    <t>遵义市职教中心</t>
  </si>
  <si>
    <t>1.按照国家规定福利待遇执行；具有全日制硕士研究生学历的人才，根据红花岗区相关文件要求享受相关人才津贴。
2.学校提供公租房一套                        3.联系人：李照明
联系电话:0851-28825170
邮箱：183198859@qq.com</t>
  </si>
  <si>
    <t>遵义市第一初级中学</t>
  </si>
  <si>
    <t>1.按照国家规定福利待遇执行；具有全日制硕士研究生学历的人才，根据红花岗区相关文件要求享受相关人才津贴。
2.联系人：王平
联系电话:0851-28830511
邮箱：564818964@qq.com</t>
  </si>
  <si>
    <t>遵义市第二初级中学</t>
  </si>
  <si>
    <t>1.按照国家规定福利待遇执行；具有全日制硕士研究生学历的人才，根据红花岗区相关文件要求享受相关人才津贴。
2.学校提供公租房一套                        3.联系人：王强
联系电话:0851-28238933
邮箱：2447980808@qq</t>
  </si>
  <si>
    <t>遵义市第四初级中学</t>
  </si>
  <si>
    <t>1.按照国家规定福利待遇执行；具有全日制硕士研究生学历的人才，根据红花岗区相关文件要求享受相关人才津贴。
2.学校可提供一年的集体宿舍                        3.联系人：周功轩
联系电话:0851-28229543
邮箱：398216270@qq.com</t>
  </si>
  <si>
    <t>遵义市第六中学</t>
  </si>
  <si>
    <t xml:space="preserve">1.按照国家规定福利待遇执行；具有全日制硕士研究生学历的人才，根据红花岗区相关文件要求享受相关人才津贴。
2.联系人：宋燕
联系电话:0851-28422709
邮箱：605291608@qq.com </t>
  </si>
  <si>
    <t>遵义市第十一中学</t>
  </si>
  <si>
    <t xml:space="preserve">1.按照国家规定福利待遇执行；具有全日制硕士研究生学历的人才，根据红花岗区相关文件要求享受相关人才津贴。
2.学校可提供一年的集体宿舍                        3.联系人：冷彬
联系电话:0851-28222141
邮箱：971028061@qq.com </t>
  </si>
  <si>
    <t>遵义市第十二中学</t>
  </si>
  <si>
    <t>1.按照国家规定福利待遇执行；具有全日制硕士研究生学历的人才，根据红花岗区相关文件要求享受相关人才津贴。
2.联系人：吴军
联系电话:0851-28624641
邮箱：1099649712@qq.com</t>
  </si>
  <si>
    <t>遵义市红花岗区南关中学</t>
  </si>
  <si>
    <t>1.按照国家规定福利待遇执行；具有全日制硕士研究生学历的人才，根据红花岗区相关文件要求享受相关人才津贴。
2.学校提供公租房一套                        3.联系人：马玉
联系电话:0851-28421057
邮箱：2536970811@qq.com</t>
  </si>
  <si>
    <t>遵义市老城小学</t>
  </si>
  <si>
    <t>1.按照国家规定福利待遇执行；具有全日制硕士研究生学历的人才，根据红花岗区相关文件要求享受相关人才津贴。
2.联系人：张小敏
联系电话:0851-28235908
邮箱：252934002@qq.com</t>
  </si>
  <si>
    <t>遵义市朝阳小学</t>
  </si>
  <si>
    <t>1.按照国家规定福利待遇执行；具有全日制硕士研究生学历的人才，根据红花岗区相关文件要求享受相关人才津贴。
2.联系人：王伟
联系电话:18685209979
邮箱：29960460@qq.com</t>
  </si>
  <si>
    <t>遵义市文化小学</t>
  </si>
  <si>
    <t>1.按照国家规定福利待遇执行；具有全日制硕士研究生学历的人才，根据红花岗区相关文件要求享受相关人才津贴。
2.联系人：周建军
联系电话:0851-28266196
邮箱：353046421@qq.com</t>
  </si>
  <si>
    <t>遵义市丰乐小学</t>
  </si>
  <si>
    <t>1.按照国家规定福利待遇执行；具有全日制硕士研究生学历的人才，根据红花岗区相关文件要求享受相关人才津贴。
2.学校提供公租房一套                        3.联系人：曾静
联系电话:0851-28221940
邮箱：1269760622@qq.com</t>
  </si>
  <si>
    <t>遵义市红花岗区第五小学（中华小学）</t>
  </si>
  <si>
    <t>1.按照国家规定福利待遇执行；具有全日制硕士研究生学历的人才，根据红花岗区相关文件要求享受相关人才津贴。
2.联系人：赵雷
联系电话:0851-28853505
邮箱：453221999@qq.com</t>
  </si>
  <si>
    <t>遵义市红花岗区第一小学（育新小学）</t>
  </si>
  <si>
    <t>1.按照国家规定福利待遇执行；具有全日制硕士研究生学历的人才，根据红花岗区相关文件要求享受相关人才津贴。
2.联系人：杨芳
联系电话:18184212227
邮箱：80697882@qq.com</t>
  </si>
  <si>
    <t>遵义市红花岗区第二小学（新文小学）</t>
  </si>
  <si>
    <t>1.按照国家规定福利待遇执行；具有全日制硕士研究生学历的人才，根据红花岗区相关文件要求享受相关人才津贴。
2.联系人：杨岚
联系电话:0851-28875157
邮箱：972931025@qq.com</t>
  </si>
  <si>
    <t>遵义市红花岗区第十三小学（迎红小学）</t>
  </si>
  <si>
    <t>1.按照国家规定福利待遇执行；具有全日制硕士研究生学历的人才，根据红花岗区相关文件要求享受相关人才津贴。
2.学校提供公租房一套                        3.联系人：李加琴
联系电话:0851-28400628
邮箱：459647328@qq.com</t>
  </si>
  <si>
    <t>播州区</t>
  </si>
  <si>
    <t>遵义市南白中学</t>
  </si>
  <si>
    <t>1.只招聘2022年教育部直属师范大学公费教育师范生（需取得学士学位）；
2.入职时须取得对应学科教师资格证；
3.语文学科普通话二级甲等及以上；
4.所学专业需为招聘学科对应相关专业。</t>
  </si>
  <si>
    <t>1.联系电话：
 0851-27256558，17708525626
2.联系人：张贵清
3.邮箱：635888360@qq.com</t>
  </si>
  <si>
    <t>1.播州区教体局联系人：龚老师，
联系电话：0851-27226019;13984991155
2.播州区人社局联系人：汤老师
联系电话：0851-27251392；15085592766</t>
  </si>
  <si>
    <t>遵义市第二十一中学</t>
  </si>
  <si>
    <t xml:space="preserve">   1.物理和生物学科招聘2022年教育部直属师范大学公费教育师范生（需取得学士学位）；
   2.日语学科招聘2022年及以前毕业的具有硕士研究生及以上学历和学位毕业生(含教育部认可的海外硕士研究生);
   3.入职时须取得对应学科教师资格证；
   4.所学专业需为招聘学科对应相关专业。</t>
  </si>
  <si>
    <t xml:space="preserve">1.联系电话：
0851-27308118，13885242600
2.联系人：曾彬
3.邮箱：916320388@qq.com </t>
  </si>
  <si>
    <t>遵义市播州区南白初级中学</t>
  </si>
  <si>
    <t xml:space="preserve">   1.2022年教育部直属师范大学公费教育师范生（需取得学士学位）；
   2.2022年及以前毕业的具有硕士研究生及以上学历和学位毕业生(含教育部认可的海外硕士研究生);
   3.入职时须取得对应学科教师资格证；
   4.所学专业需为招聘学科对应相关专业。</t>
  </si>
  <si>
    <t>1.联系电话：
0851-272360002，13885281810
2.联系人：余明飞
3.邮箱：350999499@qq.com</t>
  </si>
  <si>
    <t>遵义市第二十二中学</t>
  </si>
  <si>
    <t xml:space="preserve">   1.只招聘2022年教育部直属师范大学公费教育师范生（需取得学士学位）；
   2.入职时须取得对应学科教师资格证；
   3.所学专业需为招聘学科对应相关专业。</t>
  </si>
  <si>
    <t>1.联系电话：
0851-23303170 ，15958294600
2.联系人：唐泽念
3.邮箱：317683897@qq.com</t>
  </si>
  <si>
    <t>遵义市播州区中等职业学校</t>
  </si>
  <si>
    <t xml:space="preserve">   1.只招聘2022年及以前毕业的具有硕士研究生及以上学历和学位毕业生(含教育部认可的海外硕士研究生); 
   2.入职时须取得对应学科教师资格证；
   3.所学专业需为招聘学科对应相关专业。</t>
  </si>
  <si>
    <t>1.联系电话：
0851-27305601 ，15985200345
2.联系人：夏晓艳
3.邮箱：253036586@qq.com</t>
  </si>
  <si>
    <t>遵义市播州区实验学校</t>
  </si>
  <si>
    <t>1.联系电话：
15120300481 ，13595200946
2.联系人：甘玉娇
3.邮箱：757728539@qq.com</t>
  </si>
  <si>
    <t>赤水</t>
  </si>
  <si>
    <t>赤水市第一中学</t>
  </si>
  <si>
    <t xml:space="preserve">  1.2022年教育部直属师范大学公费教育师范生（需取得学士学位）；
   2.2022年及以前毕业的具有硕士研究生及以上学历和学位毕业生(含教育部认可的海外硕士研究生);
   3.入职时须取得对应学科教师资格证；
   4.语文学科普通话二级甲等及以上；
   5.所学专业需为招聘学科对应相关专业；
   6.报考“不限任教学科指标”者，毕业证上的专业须为任教学科相关专业，且必须是该岗位对应学段开设的学科。</t>
  </si>
  <si>
    <t xml:space="preserve">1.享受事业单位同类人员待遇；
2。按县内政策研究生享受安家补助费13万元，享受购房补贴15万元。；免费师范生享受安家补助费15万元。享受购房补贴15万元。联系人：李向阳，联系电话18183473384，邮箱：479138753@QQ.com
</t>
  </si>
  <si>
    <t>1教体局联系人：周炜
.联系电话：0851-22821487;18985261599(手机)
.人社局联系人：王露漫
.联系电话：0851-22862540;15121255263(手机)</t>
  </si>
  <si>
    <t>赤水三中</t>
  </si>
  <si>
    <t xml:space="preserve">
1.享受事业单位同类人员待遇；
2。按县内政策研究生享受安家补助费13万元，享受购房补贴15万元。；免费师范生享受安家补助费15万元。享受购房补贴15万元。联系人：龚晓飞，联系电话18985227298，邮箱：3540790072@QQ.com
</t>
  </si>
  <si>
    <t>赤水市中等职业学校</t>
  </si>
  <si>
    <t xml:space="preserve">1.享受事业单位同类人员待遇；
2。按县内政策研究生享受安家补助费13万元享受，购房补贴15万元。；免费师范生享受安家补助费15万元，享受购房补贴15万元。联系人：王林，联系电话：18311671966，邮箱：805849176@QQ.com
</t>
  </si>
  <si>
    <t>仁怀市</t>
  </si>
  <si>
    <t>仁怀一中</t>
  </si>
  <si>
    <t xml:space="preserve">   1.2022年教育部直属师范大学公费教育师范生（需取得学士学位）；
   2.2022年及以前毕业的具有硕士研究生及以上学历和学位毕业生(含教育部认可的海外硕士研究生);
   3.入职时须取得对应学科教师资格证；
   4.语文学科普通话二级甲等及以上；
   5.所学专业需为招聘学科对应相关专业；
  </t>
  </si>
  <si>
    <t xml:space="preserve">    1.优惠政策：按照国家规定福利待遇；由所聘学校提供周转住房，未提供周转住房的给予每月1000元的租房补贴，租房补贴时间为三年；在仁怀市内购房者，具有学历学位的硕士研究生或公费师范生，提供20万元购房补贴。
   2.联系人：王相君
     联系电话:18685939133
     邮箱：442794546@qq.com</t>
  </si>
  <si>
    <t>1.仁怀市教体局联系人：陈洪森
联系电话：
0851-22223148；
18089609555(手机)
2.仁怀市人社局联系人：许猛
联系电话：
0851-22317693;
13985618191(手机)</t>
  </si>
  <si>
    <t>仁怀五中</t>
  </si>
  <si>
    <t xml:space="preserve">    1.优惠政策：按照国家规定福利待遇；由所聘学校提供周转住房，未提供周转住房的给予每月1000元的租房补贴，租房补贴时间为三年；在仁怀市内购房者，具有学历学位的硕士研究生或公费师范生，提供20万元购房补贴。
   2.联系人：陈远国
     联系电话:15985278085
     邮箱：393440408@qq.com</t>
  </si>
  <si>
    <t>仁怀四中</t>
  </si>
  <si>
    <t xml:space="preserve">    1.优惠政策：按照国家规定福利待遇；由所聘学校提供周转住房，未提供周转住房的给予每月1000元的租房补贴，租房补贴时间为三年；在仁怀市内购房者，具有学历学位的硕士研究生或公费师范生，提供20万元购房补贴。
   2.联系人：何洁
     联系电话:15870117938
     邮箱：105043855@qq.com</t>
  </si>
  <si>
    <t>仁怀六中</t>
  </si>
  <si>
    <t xml:space="preserve">    1.优惠政策：按照国家规定福利待遇；由所聘学校提供周转住房，未提供周转住房的给予每月1000元的租房补贴，租房补贴时间为三年；在仁怀市内购房者，具有学历学位的硕士研究生或公费师范生，提供20万元购房补贴。
   2.联系人：唐文国
     联系电话:13985618109
     邮箱：102225998@qq.com</t>
  </si>
  <si>
    <t>仁怀外国语学校</t>
  </si>
  <si>
    <t xml:space="preserve">    1.优惠政策：按照国家规定福利待遇；由所聘学校提供周转住房，未提供周转住房的给予每月1000元的租房补贴，租房补贴时间为三年；在仁怀市内购房者，具有学历学位的硕士研究生或公费师范生，提供20万元购房补贴。
   2.联系人：王庆国
     联系电话:13765921751
     邮箱：179125097@qq.com</t>
  </si>
  <si>
    <t>桐梓县</t>
  </si>
  <si>
    <t>桐梓县第一中学</t>
  </si>
  <si>
    <t xml:space="preserve">   1.2022年教育部直属师范大学公费教育师范生（需取得学士学位）；
   2.2022年及以前毕业的具有硕士研究生及以上学历和学位毕业生(含教育部认可的海外硕士研究生);
   3.入职时须取得对应学科教师资格证；
   4.语文学科普通话二级甲等及以上；
   5.所学专业需为招聘学科对应相关专业；
   6.报考“不限任教学科指标”者，毕业证上的专业须为任教学科相关专业，且必须是该岗位对应学段开设的学科。</t>
  </si>
  <si>
    <t>1.按国家规定福利待遇执行；
2.教育部直属师范大学公费师范生和研究生享受优惠政策按《桐梓县医疗卫生系统及教育系统人才引进优惠办法》执行。
3.联系人：王义平；
联系电话：085126632237；13765221821；
4.邮箱：57088476@qq.com</t>
  </si>
  <si>
    <t>1.桐梓县教育体育局
联系人：杨毅
联系电话：085126635751;18985639533；
联系人：穆鹏天
联系电话：085126635751;13595282955；
2.桐梓县人力资源和社会保障局
联系人：周静
联系电话：085126656687;13511822123。</t>
  </si>
  <si>
    <t>桐梓县第二高级中学</t>
  </si>
  <si>
    <t>1.按国家规定福利待遇执行；
2.教育部直属师范大学公费师范生和研究生享受优惠政策按《桐梓县医疗卫生系统及教育系统人才引进优惠办法》执行。
3.联系人：幸国祥
 联系电话：085126663006；13984529216
4.邮箱：810178203@qq.com</t>
  </si>
  <si>
    <t>桐梓县蟠龙高级中学</t>
  </si>
  <si>
    <t>1.按国家规定福利待遇执行；
2.教育部直属师范大学公费师范生和研究生享受优惠政策按《桐梓县医疗卫生系统及教育系统人才引进优惠办法》执行。
3.联系人：邓宇璋
联系电话：085126664559；18385116531；
4.邮箱：1420562064qq.com</t>
  </si>
  <si>
    <t>桐梓县中等职业学校</t>
  </si>
  <si>
    <t>1.按国家规定福利待遇执行；
2.教育部直属师范大学公费师范生和研究生享受优惠政策按《桐梓县医疗卫生系统及教育系统人才引进优惠办法》执行。
3.联系人：王俊华；
联系电话：085126622008；13765929229；
4.邮箱：TZZGXJB@163.com。</t>
  </si>
  <si>
    <t>绥阳县</t>
  </si>
  <si>
    <t>绥阳县绥阳中学</t>
  </si>
  <si>
    <t xml:space="preserve">1.学校提供公租房一套；
2.联系人：袁中娅
15120289849，邮箱1589788704@qq.com
</t>
  </si>
  <si>
    <t>绥阳县教体局
联系人：文涛
联系电话：0851-26224899;18985262255
绥阳县人社局
联系人：雷乾礼
联系电话：0851-26363062;18984279818</t>
  </si>
  <si>
    <t>绥阳县儒溪中学</t>
  </si>
  <si>
    <t>1.学校提供公租房一套；
2.联系人：杨帮强，联系电话:13985208854
邮箱：379562946@qq.com</t>
  </si>
  <si>
    <t>绥阳县第三初级中学</t>
  </si>
  <si>
    <t>1.学校提供公租房一套；
2.联系人：余家强
联系电话:13984261617
邮箱：673957135@qq.com</t>
  </si>
  <si>
    <t>绥阳县中等职业学校</t>
  </si>
  <si>
    <t>1.学校提供公租房一套；
2.联系人：杨军
联系电话:18798153837
邮箱：597189817@qq.com</t>
  </si>
  <si>
    <t>正安县</t>
  </si>
  <si>
    <t>正安县第一中学</t>
  </si>
  <si>
    <t xml:space="preserve">1.2022年教育部直属师范大学公费教育师范生（需取得学士学位）；
2.语文、数学两科可聘用2022年及以前毕业的具有硕士研究生及以上学历和学位毕业生(含教育部认可的海外硕士研究生);
3.入职时须取得对应学科教师资格证；
4.语文学科普通话二级甲等及以上；
5.所学专业需为招聘学科对应相关专业；
6.报考“不限任教学科指标”者，毕业证上的专业须为任教学科相关专业，且必须是该岗位对应学段开设的学科。
</t>
  </si>
  <si>
    <t xml:space="preserve">   1.学校提供公租房一套；公费教育师范生（研究生）按县内政策享受安家补助费10万元。
   2.联系人：何济阳 
     联系电话13885229138
     邮箱：573898109@qq.com</t>
  </si>
  <si>
    <t>正安县教体局
联系人：罗丽娜
联系电话：0851-26426172;18311522559
正安县人社局
联系人：娄莉
联系电话：0851-26033515;18188121455</t>
  </si>
  <si>
    <t>正安县第二中学</t>
  </si>
  <si>
    <t xml:space="preserve"> 1.2022年教育部直属师范大学公费教育师范生（需取得学士学位）；
2.2022年及以前毕业的具有硕士研究生及以上学历和学位毕业生(含教育部认可的海外硕士研究生);
3.入职时须取得对应学科教师资格证；
4.语文学科普通话二级甲等及以上；
5.所学专业需为招聘学科对应相关专业；
6.报考“不限任教学科指标”者，毕业证上的专业须为任教学科相关专业，且必须是该岗位对应学段开设的学科。
</t>
  </si>
  <si>
    <t xml:space="preserve">   1.学校提供公租房一套；公费教育师范生（研究生）按县内政策享受安家补助费10万元。
   2.联系人：秦鹏
     联系电话18183415000
     邮箱：869848605@qq.com</t>
  </si>
  <si>
    <t>正安县第八中学</t>
  </si>
  <si>
    <t xml:space="preserve">   1.学校提供公租房一套；公费教育师范生（研究生）按县内政策享受安家补助费10万元。
   2.联系人：黎荣俊
     联系电话：13984289045
     邮箱： 382274760@qq.com</t>
  </si>
  <si>
    <t>凤冈县</t>
  </si>
  <si>
    <t>凤冈一中</t>
  </si>
  <si>
    <t xml:space="preserve">   1.2022年教育部直属师范大学公费教育师范生（需取得学士学位）；
  2.2022年及以前毕业的具有硕士研究生及以上学历和学位毕业生(含教育部认可的海外硕士研究生)。
  3.入职时须取得对应学科教师资格证；
  4.报考语文学科普通话水平需达到二级甲等及以上。
  5.所学专业需为招聘学科对应相关专业；
  6.报考“不限任教学科指标”者，毕业证上的专业须为任教学科相关专业，且必须是该岗位对应学段开设的学科。</t>
  </si>
  <si>
    <t xml:space="preserve"> 1.按照国家规定工资福利待遇执行;学校提供公租房一套
2.联系人：杨秋裕
    联系电话:085125228091
     手机：18798402885
     邮箱：738960520@qq.com
</t>
  </si>
  <si>
    <t>1凤冈县教体局联系人：关中刚.联系电话：0851-25228091;13985628938(手机)
凤冈县人社局联系人：安泽.联系电话：0851-25220388;8798008006(手机)</t>
  </si>
  <si>
    <t>凤冈二中</t>
  </si>
  <si>
    <t xml:space="preserve"> 1.按照国家规定工资福利待遇执行;学校提供公租房一套
2.联系人：田宏敏
    联系电话:085125228091
     手机：13984258407
     邮箱：738960520@qq.com
</t>
  </si>
  <si>
    <t>凤冈职校</t>
  </si>
  <si>
    <t xml:space="preserve"> 1.按照国家规定工资福利待遇执行;学校提供公租房一套
2.联系人：吴凤舞
    联系电话:085125228091
     手机：15985061526
     邮箱：738960520@qq.com
</t>
  </si>
  <si>
    <t>凤冈三中</t>
  </si>
  <si>
    <t xml:space="preserve"> 1.按照国家规定工资福利待遇执行;学校提供公租房一套
2.联系人：安前波
    联系电话:085125228091
     手机：13984263287
     邮箱：738960520@qq.com
</t>
  </si>
  <si>
    <t>湄潭县</t>
  </si>
  <si>
    <t>湄潭县茶城中学</t>
  </si>
  <si>
    <t xml:space="preserve">1.2022年教育部直属师范大学公费教育师范生（需取得学士学位）；
2.专业不限，但所学专业须与初中阶段开设学科对应的专业；                               
 3.语文教师普通话水平需达到二级甲等及以上水平;
4.入职时须取得相应学科类别及以上教师资格证。
</t>
  </si>
  <si>
    <r>
      <t xml:space="preserve">  1.</t>
    </r>
    <r>
      <rPr>
        <sz val="6"/>
        <rFont val="仿宋_GB2312"/>
        <family val="3"/>
      </rPr>
      <t>优惠政策：享受国家规定的工资待遇，见习期执行转正定级工资；</t>
    </r>
    <r>
      <rPr>
        <sz val="6"/>
        <rFont val="仿宋_GB2312"/>
        <family val="3"/>
      </rPr>
      <t xml:space="preserve">
</t>
    </r>
    <r>
      <rPr>
        <sz val="6"/>
        <rFont val="仿宋_GB2312"/>
        <family val="3"/>
      </rPr>
      <t>学校提供教师公租房；</t>
    </r>
    <r>
      <rPr>
        <sz val="6"/>
        <rFont val="仿宋_GB2312"/>
        <family val="3"/>
      </rPr>
      <t xml:space="preserve">
  2.</t>
    </r>
    <r>
      <rPr>
        <sz val="6"/>
        <rFont val="仿宋_GB2312"/>
        <family val="3"/>
      </rPr>
      <t>联系人：张文</t>
    </r>
    <r>
      <rPr>
        <sz val="6"/>
        <rFont val="仿宋_GB2312"/>
        <family val="3"/>
      </rPr>
      <t xml:space="preserve">
     </t>
    </r>
    <r>
      <rPr>
        <sz val="6"/>
        <rFont val="仿宋_GB2312"/>
        <family val="3"/>
      </rPr>
      <t>联系电话</t>
    </r>
    <r>
      <rPr>
        <sz val="6"/>
        <rFont val="仿宋_GB2312"/>
        <family val="3"/>
      </rPr>
      <t xml:space="preserve">:0851-24229221
     </t>
    </r>
    <r>
      <rPr>
        <sz val="6"/>
        <rFont val="仿宋_GB2312"/>
        <family val="3"/>
      </rPr>
      <t>手机：</t>
    </r>
    <r>
      <rPr>
        <sz val="6"/>
        <rFont val="仿宋_GB2312"/>
        <family val="3"/>
      </rPr>
      <t xml:space="preserve">18984233908
     </t>
    </r>
    <r>
      <rPr>
        <sz val="6"/>
        <rFont val="仿宋_GB2312"/>
        <family val="3"/>
      </rPr>
      <t>邮箱：</t>
    </r>
    <r>
      <rPr>
        <sz val="6"/>
        <rFont val="仿宋_GB2312"/>
        <family val="3"/>
      </rPr>
      <t xml:space="preserve">736298493@qq.com
</t>
    </r>
  </si>
  <si>
    <t>湄潭县教体局联系人：钟寿星.
联系电话：0851-24229221；13087879256(手机)
湄潭县人社局联系人：罗艳.
联系电话：0851-24253248；1512128909(手机)</t>
  </si>
  <si>
    <t>湄潭县湄潭中学</t>
  </si>
  <si>
    <t>湄潭县协育中学</t>
  </si>
  <si>
    <t>湄潭县湄江高级中学</t>
  </si>
  <si>
    <t xml:space="preserve">1.2022年教育部直属师范大学公费教育师范生（需取得学士学位）；
2.专业要求，数学学科，本科一级学科：数学类；地理学科，本科一级学科：地理科学类；物理学科，本科一级学科：物理学类；                                                                        3.入职时须取得相应学科类别及以上教师资格证。
</t>
  </si>
  <si>
    <t>湄潭县求是高级中学</t>
  </si>
  <si>
    <t>余庆县</t>
  </si>
  <si>
    <t>余庆中学</t>
  </si>
  <si>
    <t xml:space="preserve"> 1.2022年教育部直属师范大学公费教育师范生（需取得学士学位）；
  2.2022年及以前毕业的具有硕士研究生及以上学历和学位毕业生(含教育部认可的海外硕士研究生)。
  3.入职时须取得对应学科教师资格证；
  4.报考语文学科普通话水平需达到二级甲等及以上。
  5.所学专业需为招聘学科对应相关专业；</t>
  </si>
  <si>
    <t>1.享受事业单位同类人员待遇；
2.硕士研究生享受安家补助费4万元；免费提供100平方米5年期周转住房一套或每月支付1000元的租房补贴。5年期满续签5年的按博士、硕士、本科学历享受30万、20万、10万元的购房补贴。工作满5年按硕士、本科学历一次性享受2万元、1万元的生活补贴。
3.联系人：吴小丽
联系电话:18089609023
邮箱：248692950@qq.com</t>
  </si>
  <si>
    <t>1余庆县教体局联系人：张明伟
.联系电话：0851-24623683;18085208239(手机)
.余庆县人社局联系人：何霆
.联系电话：18089619731(手机)</t>
  </si>
  <si>
    <t>他山中学</t>
  </si>
  <si>
    <t>1.享受事业单位同类人员待遇；
2.硕士研究生享受安家补助费4万元；免费提供100平方米5年期周转住房一套或每月支付1000元的租房补贴。5年期满续签5年的按博士、硕士、本科学历享受30万、20万、10万元的购房补贴。工作满5年按硕士、本科学历一次性享受2万元、1万元的生活补贴。
3.联系人：田锦和
联系电话:17785665533
邮箱：985935924@qq.com</t>
  </si>
  <si>
    <t>习水县</t>
  </si>
  <si>
    <t>习水县第一中学</t>
  </si>
  <si>
    <t xml:space="preserve">   1.2022年教育部直属师范大学公费教育师范生（需取得学士学位）；
   2.2022年及以前毕业的具有硕士研究生及以上学历和学位毕业生(含教育部认可的海外硕士研究生);
   3.入职时须取得对应学科教师资格证；
   4.语文学科普通话二级甲等及以上；
   5.所学专业需为招聘学科对应相关专业；
   </t>
  </si>
  <si>
    <t xml:space="preserve">
1.按县内优惠政策执行
3.联系人：孙中文
联系电话:18985240199
邮箱：1044690859@qq.com</t>
  </si>
  <si>
    <t>1习水县教体局
联系人：王福海，
联系电话：0851-22520213;13511879780(手机)
习水县人社局
联系人：胡铭兰
.联系电话：0851-22525003;18985680081(手机)</t>
  </si>
  <si>
    <t>习水县第五中学</t>
  </si>
  <si>
    <t xml:space="preserve">
1.享受事业单位同类人员待遇；
2.联系人：穆顺利
联系电话:18798679504
邮箱：1533342601@qq.com
</t>
  </si>
  <si>
    <t>习水县第六中学</t>
  </si>
  <si>
    <t xml:space="preserve">
1.享受事业单位同类人员待遇；
2.联系人：陈杰
联系电话:18985685885
邮箱：382571293@qq.com</t>
  </si>
  <si>
    <t>道真自治县</t>
  </si>
  <si>
    <t>道真自治县道真中学</t>
  </si>
  <si>
    <t xml:space="preserve">   1.2022年教育部直属师范大学公费教育师范生（需取得学士学位）；
   2.2022年及以前毕业的具有硕士研究生及以上学历和学位毕业生(含教育部认可的海外硕士研究生);
   3.入职时须取得对应学科教师资格证；
   4.普通话二级甲等及以上；
   5.所学专业需为招聘学科对应相关专业。</t>
  </si>
  <si>
    <t xml:space="preserve">  1、提供公租房一套；
  2、按国家事业单位政策享受相应福利。
  3.联系人：张武辉
  联系电话：0851-25821490;18311580940(手机)
  邮箱：806624632qq
</t>
  </si>
  <si>
    <t xml:space="preserve">1道真教体局联系人：张武辉
.联系电话：0851-25821490;18311580940(手机)
2.道真人社局联系人：韩森  
联系电话：0851-:0851-23130026;18385128190(手机)
   </t>
  </si>
  <si>
    <t>道真自治县民族高级中学</t>
  </si>
  <si>
    <t>道真自治县中等职业学校</t>
  </si>
  <si>
    <t>务川县</t>
  </si>
  <si>
    <t>贵州省务川中学</t>
  </si>
  <si>
    <t xml:space="preserve">   1.2022年教育部直属师范大学公费教育师范生（需取得学士学位）；
   2.2022年及以前毕业的具有硕士研究生及以上学历和学位毕业生(含教育部认可的海外硕士研究生)。 
   3.入职时须取得对应学科教师资格证；
   4.语文学科普通话二级甲等及以上；
   5.所学专业需为招聘学科对应相关专业；</t>
  </si>
  <si>
    <t xml:space="preserve">1.享受事业单位同类人员待遇；
2.联系人：卢升薇
     联系电话:0851-25621298
     手机：18515886266
     邮箱：1602470261@qq.com
</t>
  </si>
  <si>
    <t>1务川县教体局联系人：董长喜.联系电话：0851-25627765;17716662232(手机)
.务川县人社局联系人：黄飞.联系电话：0851-25627515;18585388300(手机)</t>
  </si>
  <si>
    <t>务川自治县民族寄宿制中学</t>
  </si>
  <si>
    <t xml:space="preserve">1.享受事业单位同类人员待遇；
2.联系人：金彪
    手机：18585383889
     邮箱：1041582321@qq.com
</t>
  </si>
  <si>
    <t>务川自治县第二高级中学</t>
  </si>
  <si>
    <t xml:space="preserve">1.享受事业单位同类人员待遇；
2.联系人：邹启华
  手机：18885279588，
  邮箱：834021115@qq.com
</t>
  </si>
  <si>
    <t>新蒲新区</t>
  </si>
  <si>
    <t>遵义市第十四中学</t>
  </si>
  <si>
    <t xml:space="preserve">  1.2022年教育部直属师范大学公费教育师范生（需取得学士学位）。
  2.入职时须取得对应学科教师资格证。
  3.优惠政策：《遵义市新蒲新区公费师范生公寓管理暂行办法》（遵新管发〔2021〕14号。
</t>
  </si>
  <si>
    <t>何  沂：13678523302；
邮  箱：41592402@qq.com</t>
  </si>
  <si>
    <t>新蒲新区管委会教育体育局联系人：丁 力、郑霞。联系电话：0851-28687931;15870109809(手机)，15085456069(手机)，新蒲新区组织人事部联系人：杨秀静.联系电话：0851-27695034;13765245669(手机)</t>
  </si>
  <si>
    <t>遵义市第十五中学</t>
  </si>
  <si>
    <t>刘  梅：18685541262；
邮  箱：1985396165@qq.com</t>
  </si>
  <si>
    <t>遵义市新蒲新区滨湖中学</t>
  </si>
  <si>
    <t>郑嘉洁：18585250323；
邮  箱：2942523263@qq.com</t>
  </si>
  <si>
    <t>遵义市新蒲中学</t>
  </si>
  <si>
    <t>钱元平：15286132710
邮  箱：328966464@qq.com</t>
  </si>
  <si>
    <t>遵义市第四十中学</t>
  </si>
  <si>
    <t>李显黎：13985257005；
邮  箱：429329030@qq.com</t>
  </si>
  <si>
    <t>遵义市第是四十二中学</t>
  </si>
  <si>
    <t>刘晓燕：15085048121；
邮  箱：463692331@qq.com</t>
  </si>
  <si>
    <t>遵义市新蒲新区第一小学</t>
  </si>
  <si>
    <t>曹胜科：15186618387；
邮  箱：863413251@qq.com</t>
  </si>
  <si>
    <t>遵义市新蒲新区第二小学</t>
  </si>
  <si>
    <t>陈清宇:18385070495
邮  箱：1444098522@qq.com</t>
  </si>
  <si>
    <t>遵义市新蒲新区第三小学</t>
  </si>
  <si>
    <t>李泽舟：13595295983
邮  箱：864699971@qq.com</t>
  </si>
  <si>
    <t>遵义市新蒲新区白鹭湖小学</t>
  </si>
  <si>
    <t>王  琼：18275617513
邮  箱：1724438982@qq.com</t>
  </si>
  <si>
    <t>遵义市新蒲新区实验小学</t>
  </si>
  <si>
    <t>王  敏：18311588166
邮  箱：4005554@qq.com</t>
  </si>
  <si>
    <t>遵义市新区文化小学</t>
  </si>
  <si>
    <t>王  劼：13595290110；
邮  箱：450892308@qq.com；</t>
  </si>
  <si>
    <t>遵义市幸福小学</t>
  </si>
  <si>
    <t>刁  娅：13639208858；
邮  箱：84675964@qq.com</t>
  </si>
  <si>
    <t>遵义市新蒲新区第十三小学</t>
  </si>
  <si>
    <t>黄德飞：18076276220
邮  箱：865191048@qq.com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</si>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</sst>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name val="宋体"/>
      <family val="0"/>
    </font>
    <font>
      <sz val="6"/>
      <name val="宋体"/>
      <family val="0"/>
    </font>
    <font>
      <b/>
      <sz val="6"/>
      <name val="仿宋_GB2312"/>
      <family val="3"/>
    </font>
    <font>
      <b/>
      <sz val="12"/>
      <name val="仿宋_GB2312"/>
      <family val="3"/>
    </font>
    <font>
      <sz val="20"/>
      <name val="方正小标宋_GBK"/>
      <family val="4"/>
    </font>
    <font>
      <sz val="20"/>
      <name val="方正小标宋简体"/>
      <family val="0"/>
    </font>
    <font>
      <b/>
      <sz val="6"/>
      <color indexed="63"/>
      <name val="黑体"/>
      <family val="3"/>
    </font>
    <font>
      <sz val="8"/>
      <color indexed="63"/>
      <name val="黑体"/>
      <family val="3"/>
    </font>
    <font>
      <sz val="8"/>
      <name val="黑体"/>
      <family val="3"/>
    </font>
    <font>
      <b/>
      <sz val="6"/>
      <color indexed="8"/>
      <name val="仿宋_GB2312"/>
      <family val="3"/>
    </font>
    <font>
      <sz val="6"/>
      <name val="仿宋_GB2312"/>
      <family val="3"/>
    </font>
    <font>
      <sz val="6"/>
      <color indexed="8"/>
      <name val="仿宋_GB2312"/>
      <family val="3"/>
    </font>
    <font>
      <b/>
      <sz val="6"/>
      <color indexed="8"/>
      <name val="宋体"/>
      <family val="0"/>
    </font>
    <font>
      <b/>
      <sz val="6"/>
      <color indexed="10"/>
      <name val="仿宋_GB2312"/>
      <family val="3"/>
    </font>
    <font>
      <b/>
      <sz val="8"/>
      <name val="黑体"/>
      <family val="3"/>
    </font>
    <font>
      <b/>
      <sz val="8"/>
      <color indexed="8"/>
      <name val="黑体"/>
      <family val="3"/>
    </font>
    <font>
      <sz val="6"/>
      <color indexed="63"/>
      <name val="仿宋_GB2312"/>
      <family val="3"/>
    </font>
    <font>
      <b/>
      <sz val="8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6"/>
      <color rgb="FFFF0000"/>
      <name val="仿宋_GB2312"/>
      <family val="3"/>
    </font>
    <font>
      <sz val="6"/>
      <color theme="1"/>
      <name val="仿宋_GB2312"/>
      <family val="3"/>
    </font>
    <font>
      <sz val="6"/>
      <color rgb="FF000000"/>
      <name val="仿宋_GB2312"/>
      <family val="3"/>
    </font>
    <font>
      <b/>
      <sz val="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>
      <alignment vertical="center"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Font="1" applyFill="1" applyBorder="1" applyAlignment="1">
      <alignment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NumberFormat="1" applyFont="1" applyFill="1" applyBorder="1" applyAlignment="1" applyProtection="1">
      <alignment horizontal="center" vertical="center"/>
      <protection/>
    </xf>
    <xf numFmtId="0" fontId="58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0" fontId="15" fillId="0" borderId="9" xfId="0" applyFont="1" applyBorder="1" applyAlignment="1">
      <alignment horizontal="center" vertical="center" wrapText="1"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59" fillId="0" borderId="9" xfId="0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>
      <alignment vertical="center" wrapText="1"/>
    </xf>
    <xf numFmtId="0" fontId="60" fillId="0" borderId="9" xfId="0" applyNumberFormat="1" applyFont="1" applyFill="1" applyBorder="1" applyAlignment="1" applyProtection="1">
      <alignment horizontal="left" vertical="center" wrapText="1"/>
      <protection/>
    </xf>
    <xf numFmtId="0" fontId="12" fillId="0" borderId="9" xfId="0" applyNumberFormat="1" applyFont="1" applyFill="1" applyBorder="1" applyAlignment="1" applyProtection="1">
      <alignment vertical="center" wrapText="1"/>
      <protection/>
    </xf>
    <xf numFmtId="0" fontId="11" fillId="0" borderId="9" xfId="0" applyNumberFormat="1" applyFont="1" applyFill="1" applyBorder="1" applyAlignment="1" applyProtection="1">
      <alignment vertical="center" wrapText="1"/>
      <protection/>
    </xf>
    <xf numFmtId="0" fontId="60" fillId="0" borderId="9" xfId="0" applyNumberFormat="1" applyFont="1" applyFill="1" applyBorder="1" applyAlignment="1" applyProtection="1">
      <alignment vertical="center" wrapText="1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4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61" fillId="0" borderId="10" xfId="0" applyNumberFormat="1" applyFont="1" applyFill="1" applyBorder="1" applyAlignment="1" applyProtection="1">
      <alignment horizontal="center" vertical="center" wrapText="1"/>
      <protection/>
    </xf>
    <xf numFmtId="0" fontId="61" fillId="0" borderId="11" xfId="0" applyNumberFormat="1" applyFont="1" applyFill="1" applyBorder="1" applyAlignment="1" applyProtection="1">
      <alignment horizontal="center" vertical="center" wrapText="1"/>
      <protection/>
    </xf>
    <xf numFmtId="0" fontId="60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 wrapText="1"/>
    </xf>
    <xf numFmtId="0" fontId="60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6"/>
  <sheetViews>
    <sheetView tabSelected="1" zoomScale="145" zoomScaleNormal="145" workbookViewId="0" topLeftCell="A1">
      <pane xSplit="1" ySplit="4" topLeftCell="B5" activePane="bottomRight" state="frozen"/>
      <selection pane="bottomRight" activeCell="AB8" sqref="AB8"/>
    </sheetView>
  </sheetViews>
  <sheetFormatPr defaultColWidth="9.00390625" defaultRowHeight="14.25"/>
  <cols>
    <col min="1" max="1" width="5.00390625" style="2" customWidth="1"/>
    <col min="2" max="2" width="9.25390625" style="3" customWidth="1"/>
    <col min="3" max="25" width="2.375" style="0" customWidth="1"/>
    <col min="26" max="26" width="2.375" style="1" customWidth="1"/>
    <col min="27" max="27" width="2.375" style="0" customWidth="1"/>
    <col min="28" max="28" width="18.75390625" style="4" customWidth="1"/>
    <col min="29" max="29" width="19.625" style="0" customWidth="1"/>
    <col min="30" max="30" width="24.375" style="0" customWidth="1"/>
  </cols>
  <sheetData>
    <row r="1" spans="1:29" ht="14.25">
      <c r="A1" s="5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0" ht="27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31"/>
      <c r="AC2" s="9"/>
      <c r="AD2" s="9"/>
    </row>
    <row r="3" spans="1:30" ht="14.25">
      <c r="A3" s="10" t="s">
        <v>2</v>
      </c>
      <c r="B3" s="11" t="s">
        <v>3</v>
      </c>
      <c r="C3" s="12" t="s">
        <v>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32"/>
      <c r="AC3" s="13" t="s">
        <v>5</v>
      </c>
      <c r="AD3" s="33" t="s">
        <v>6</v>
      </c>
    </row>
    <row r="4" spans="1:30" ht="97.5" customHeight="1">
      <c r="A4" s="10"/>
      <c r="B4" s="11"/>
      <c r="C4" s="13" t="s">
        <v>7</v>
      </c>
      <c r="D4" s="13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19</v>
      </c>
      <c r="P4" s="13" t="s">
        <v>20</v>
      </c>
      <c r="Q4" s="13" t="s">
        <v>21</v>
      </c>
      <c r="R4" s="13" t="s">
        <v>22</v>
      </c>
      <c r="S4" s="13" t="s">
        <v>23</v>
      </c>
      <c r="T4" s="13" t="s">
        <v>24</v>
      </c>
      <c r="U4" s="13" t="s">
        <v>25</v>
      </c>
      <c r="V4" s="13" t="s">
        <v>26</v>
      </c>
      <c r="W4" s="13" t="s">
        <v>27</v>
      </c>
      <c r="X4" s="13" t="s">
        <v>28</v>
      </c>
      <c r="Y4" s="13" t="s">
        <v>29</v>
      </c>
      <c r="Z4" s="13" t="s">
        <v>30</v>
      </c>
      <c r="AA4" s="13" t="s">
        <v>31</v>
      </c>
      <c r="AB4" s="34" t="s">
        <v>32</v>
      </c>
      <c r="AC4" s="13"/>
      <c r="AD4" s="33"/>
    </row>
    <row r="5" spans="1:30" ht="69.75" customHeight="1">
      <c r="A5" s="14" t="s">
        <v>33</v>
      </c>
      <c r="B5" s="15" t="s">
        <v>34</v>
      </c>
      <c r="C5" s="16"/>
      <c r="D5" s="16"/>
      <c r="E5" s="16">
        <v>1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35"/>
      <c r="AA5" s="35">
        <v>1</v>
      </c>
      <c r="AB5" s="21" t="s">
        <v>35</v>
      </c>
      <c r="AC5" s="36" t="s">
        <v>36</v>
      </c>
      <c r="AD5" s="37" t="s">
        <v>37</v>
      </c>
    </row>
    <row r="6" spans="1:30" ht="105" customHeight="1">
      <c r="A6" s="17"/>
      <c r="B6" s="16" t="s">
        <v>38</v>
      </c>
      <c r="C6" s="16">
        <v>1</v>
      </c>
      <c r="D6" s="16"/>
      <c r="E6" s="16">
        <v>1</v>
      </c>
      <c r="F6" s="16">
        <v>1</v>
      </c>
      <c r="G6" s="16"/>
      <c r="H6" s="16"/>
      <c r="I6" s="16">
        <v>1</v>
      </c>
      <c r="J6" s="16">
        <v>1</v>
      </c>
      <c r="K6" s="16"/>
      <c r="L6" s="16"/>
      <c r="M6" s="16"/>
      <c r="N6" s="16"/>
      <c r="O6" s="16"/>
      <c r="P6" s="16"/>
      <c r="Q6" s="16">
        <v>1</v>
      </c>
      <c r="R6" s="16"/>
      <c r="S6" s="16"/>
      <c r="T6" s="16"/>
      <c r="U6" s="16"/>
      <c r="V6" s="16"/>
      <c r="W6" s="16"/>
      <c r="X6" s="16"/>
      <c r="Y6" s="16"/>
      <c r="Z6" s="35">
        <v>3</v>
      </c>
      <c r="AA6" s="35">
        <v>9</v>
      </c>
      <c r="AB6" s="21" t="s">
        <v>39</v>
      </c>
      <c r="AC6" s="21" t="s">
        <v>40</v>
      </c>
      <c r="AD6" s="37" t="s">
        <v>37</v>
      </c>
    </row>
    <row r="7" spans="1:30" ht="90" customHeight="1">
      <c r="A7" s="17"/>
      <c r="B7" s="16" t="s">
        <v>41</v>
      </c>
      <c r="C7" s="16">
        <v>1</v>
      </c>
      <c r="D7" s="16"/>
      <c r="E7" s="16"/>
      <c r="F7" s="16">
        <v>1</v>
      </c>
      <c r="G7" s="16"/>
      <c r="H7" s="16"/>
      <c r="I7" s="16"/>
      <c r="J7" s="16"/>
      <c r="K7" s="16"/>
      <c r="L7" s="16"/>
      <c r="M7" s="16">
        <v>1</v>
      </c>
      <c r="N7" s="16"/>
      <c r="O7" s="16"/>
      <c r="P7" s="16"/>
      <c r="Q7" s="16"/>
      <c r="R7" s="16"/>
      <c r="S7" s="16"/>
      <c r="T7" s="16">
        <v>2</v>
      </c>
      <c r="U7" s="16"/>
      <c r="V7" s="16"/>
      <c r="W7" s="16"/>
      <c r="X7" s="16"/>
      <c r="Y7" s="16"/>
      <c r="Z7" s="35"/>
      <c r="AA7" s="35">
        <v>5</v>
      </c>
      <c r="AB7" s="36" t="s">
        <v>42</v>
      </c>
      <c r="AC7" s="21" t="s">
        <v>43</v>
      </c>
      <c r="AD7" s="37" t="s">
        <v>37</v>
      </c>
    </row>
    <row r="8" spans="1:30" ht="103.5" customHeight="1">
      <c r="A8" s="17"/>
      <c r="B8" s="16" t="s">
        <v>44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>
        <v>4</v>
      </c>
      <c r="T8" s="16"/>
      <c r="U8" s="16"/>
      <c r="V8" s="16"/>
      <c r="W8" s="16"/>
      <c r="X8" s="16"/>
      <c r="Y8" s="16"/>
      <c r="Z8" s="35"/>
      <c r="AA8" s="35">
        <v>4</v>
      </c>
      <c r="AB8" s="38" t="s">
        <v>45</v>
      </c>
      <c r="AC8" s="38" t="s">
        <v>46</v>
      </c>
      <c r="AD8" s="37" t="s">
        <v>37</v>
      </c>
    </row>
    <row r="9" spans="1:30" ht="66.75" customHeight="1">
      <c r="A9" s="17"/>
      <c r="B9" s="16" t="s">
        <v>47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6"/>
      <c r="O9" s="18"/>
      <c r="P9" s="16"/>
      <c r="Q9" s="16"/>
      <c r="R9" s="16"/>
      <c r="S9" s="16">
        <v>6</v>
      </c>
      <c r="T9" s="18"/>
      <c r="U9" s="16"/>
      <c r="V9" s="16"/>
      <c r="W9" s="16"/>
      <c r="X9" s="16"/>
      <c r="Y9" s="16"/>
      <c r="Z9" s="16"/>
      <c r="AA9" s="16">
        <f aca="true" t="shared" si="0" ref="AA9:AA15">SUM(C9:Z9)</f>
        <v>6</v>
      </c>
      <c r="AB9" s="21" t="s">
        <v>48</v>
      </c>
      <c r="AC9" s="21" t="s">
        <v>49</v>
      </c>
      <c r="AD9" s="37" t="s">
        <v>37</v>
      </c>
    </row>
    <row r="10" spans="1:30" ht="66" customHeight="1">
      <c r="A10" s="17"/>
      <c r="B10" s="16" t="s">
        <v>50</v>
      </c>
      <c r="C10" s="16">
        <v>1</v>
      </c>
      <c r="D10" s="16">
        <v>1</v>
      </c>
      <c r="E10" s="16"/>
      <c r="F10" s="16"/>
      <c r="G10" s="16"/>
      <c r="H10" s="16"/>
      <c r="I10" s="16"/>
      <c r="J10" s="16"/>
      <c r="K10" s="16"/>
      <c r="L10" s="16">
        <v>1</v>
      </c>
      <c r="M10" s="16">
        <v>1</v>
      </c>
      <c r="N10" s="16">
        <v>1</v>
      </c>
      <c r="O10" s="16">
        <v>1</v>
      </c>
      <c r="P10" s="16"/>
      <c r="Q10" s="16"/>
      <c r="R10" s="16"/>
      <c r="S10" s="16"/>
      <c r="T10" s="16"/>
      <c r="U10" s="16">
        <v>1</v>
      </c>
      <c r="V10" s="16"/>
      <c r="W10" s="16"/>
      <c r="X10" s="16"/>
      <c r="Y10" s="16"/>
      <c r="Z10" s="16"/>
      <c r="AA10" s="16">
        <f t="shared" si="0"/>
        <v>7</v>
      </c>
      <c r="AB10" s="21"/>
      <c r="AC10" s="21"/>
      <c r="AD10" s="37" t="s">
        <v>37</v>
      </c>
    </row>
    <row r="11" spans="1:30" ht="63" customHeight="1">
      <c r="A11" s="17"/>
      <c r="B11" s="16" t="s">
        <v>51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>
        <v>1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>
        <f t="shared" si="0"/>
        <v>1</v>
      </c>
      <c r="AB11" s="21"/>
      <c r="AC11" s="21"/>
      <c r="AD11" s="37" t="s">
        <v>37</v>
      </c>
    </row>
    <row r="12" spans="1:30" ht="78" customHeight="1">
      <c r="A12" s="19" t="s">
        <v>52</v>
      </c>
      <c r="B12" s="16" t="s">
        <v>53</v>
      </c>
      <c r="C12" s="16">
        <v>3</v>
      </c>
      <c r="D12" s="16"/>
      <c r="E12" s="16">
        <v>1</v>
      </c>
      <c r="F12" s="16">
        <v>1</v>
      </c>
      <c r="G12" s="16">
        <v>1</v>
      </c>
      <c r="H12" s="16"/>
      <c r="I12" s="16"/>
      <c r="J12" s="16"/>
      <c r="K12" s="16"/>
      <c r="L12" s="16"/>
      <c r="M12" s="16"/>
      <c r="N12" s="16"/>
      <c r="O12" s="16"/>
      <c r="P12" s="16">
        <v>1</v>
      </c>
      <c r="Q12" s="16"/>
      <c r="R12" s="16"/>
      <c r="S12" s="16"/>
      <c r="T12" s="16"/>
      <c r="U12" s="16"/>
      <c r="V12" s="16"/>
      <c r="W12" s="16"/>
      <c r="X12" s="16"/>
      <c r="Y12" s="16"/>
      <c r="Z12" s="35"/>
      <c r="AA12" s="35">
        <f t="shared" si="0"/>
        <v>7</v>
      </c>
      <c r="AB12" s="21" t="s">
        <v>54</v>
      </c>
      <c r="AC12" s="21" t="s">
        <v>55</v>
      </c>
      <c r="AD12" s="37" t="s">
        <v>56</v>
      </c>
    </row>
    <row r="13" spans="1:30" ht="75.75" customHeight="1">
      <c r="A13" s="20"/>
      <c r="B13" s="16" t="s">
        <v>57</v>
      </c>
      <c r="C13" s="16">
        <v>1</v>
      </c>
      <c r="D13" s="16">
        <v>1</v>
      </c>
      <c r="E13" s="16">
        <v>1</v>
      </c>
      <c r="F13" s="16"/>
      <c r="G13" s="16"/>
      <c r="H13" s="16">
        <v>1</v>
      </c>
      <c r="I13" s="16">
        <v>1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35">
        <v>3</v>
      </c>
      <c r="AA13" s="35">
        <f t="shared" si="0"/>
        <v>8</v>
      </c>
      <c r="AB13" s="21" t="s">
        <v>58</v>
      </c>
      <c r="AC13" s="21" t="s">
        <v>59</v>
      </c>
      <c r="AD13" s="37" t="s">
        <v>56</v>
      </c>
    </row>
    <row r="14" spans="1:30" ht="63">
      <c r="A14" s="20"/>
      <c r="B14" s="16" t="s">
        <v>60</v>
      </c>
      <c r="C14" s="16">
        <v>1</v>
      </c>
      <c r="D14" s="16">
        <v>2</v>
      </c>
      <c r="E14" s="16"/>
      <c r="F14" s="16">
        <v>1</v>
      </c>
      <c r="G14" s="16">
        <v>1</v>
      </c>
      <c r="H14" s="16"/>
      <c r="I14" s="16"/>
      <c r="J14" s="16">
        <v>1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35"/>
      <c r="AA14" s="35">
        <f t="shared" si="0"/>
        <v>6</v>
      </c>
      <c r="AB14" s="21"/>
      <c r="AC14" s="21" t="s">
        <v>61</v>
      </c>
      <c r="AD14" s="37" t="s">
        <v>56</v>
      </c>
    </row>
    <row r="15" spans="1:30" ht="78" customHeight="1">
      <c r="A15" s="20"/>
      <c r="B15" s="16" t="s">
        <v>62</v>
      </c>
      <c r="C15" s="16">
        <v>1</v>
      </c>
      <c r="D15" s="16">
        <v>1</v>
      </c>
      <c r="E15" s="16">
        <v>2</v>
      </c>
      <c r="F15" s="16"/>
      <c r="G15" s="16"/>
      <c r="H15" s="16"/>
      <c r="I15" s="16"/>
      <c r="J15" s="16"/>
      <c r="K15" s="16">
        <v>1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35"/>
      <c r="AA15" s="35">
        <f t="shared" si="0"/>
        <v>5</v>
      </c>
      <c r="AB15" s="21"/>
      <c r="AC15" s="21" t="s">
        <v>63</v>
      </c>
      <c r="AD15" s="37" t="s">
        <v>56</v>
      </c>
    </row>
    <row r="16" spans="1:30" ht="63">
      <c r="A16" s="14" t="s">
        <v>64</v>
      </c>
      <c r="B16" s="21" t="s">
        <v>65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35">
        <v>12</v>
      </c>
      <c r="AA16" s="35">
        <v>12</v>
      </c>
      <c r="AB16" s="21" t="s">
        <v>58</v>
      </c>
      <c r="AC16" s="21" t="s">
        <v>66</v>
      </c>
      <c r="AD16" s="39" t="s">
        <v>67</v>
      </c>
    </row>
    <row r="17" spans="1:30" ht="63">
      <c r="A17" s="17"/>
      <c r="B17" s="21" t="s">
        <v>68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35">
        <v>3</v>
      </c>
      <c r="AA17" s="35">
        <v>3</v>
      </c>
      <c r="AB17" s="21"/>
      <c r="AC17" s="21" t="s">
        <v>69</v>
      </c>
      <c r="AD17" s="39" t="s">
        <v>67</v>
      </c>
    </row>
    <row r="18" spans="1:30" ht="54">
      <c r="A18" s="17"/>
      <c r="B18" s="21" t="s">
        <v>70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35">
        <v>3</v>
      </c>
      <c r="AA18" s="35">
        <v>3</v>
      </c>
      <c r="AB18" s="21"/>
      <c r="AC18" s="21" t="s">
        <v>71</v>
      </c>
      <c r="AD18" s="39" t="s">
        <v>67</v>
      </c>
    </row>
    <row r="19" spans="1:30" ht="54">
      <c r="A19" s="17"/>
      <c r="B19" s="21" t="s">
        <v>72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35">
        <v>2</v>
      </c>
      <c r="AA19" s="35">
        <v>2</v>
      </c>
      <c r="AB19" s="21"/>
      <c r="AC19" s="21" t="s">
        <v>73</v>
      </c>
      <c r="AD19" s="39" t="s">
        <v>67</v>
      </c>
    </row>
    <row r="20" spans="1:30" ht="54">
      <c r="A20" s="17"/>
      <c r="B20" s="21" t="s">
        <v>74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35">
        <v>2</v>
      </c>
      <c r="AA20" s="35">
        <v>2</v>
      </c>
      <c r="AB20" s="21"/>
      <c r="AC20" s="21" t="s">
        <v>75</v>
      </c>
      <c r="AD20" s="39" t="s">
        <v>67</v>
      </c>
    </row>
    <row r="21" spans="1:30" ht="63">
      <c r="A21" s="17"/>
      <c r="B21" s="21" t="s">
        <v>76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35">
        <v>1</v>
      </c>
      <c r="AA21" s="35">
        <v>1</v>
      </c>
      <c r="AB21" s="21"/>
      <c r="AC21" s="21" t="s">
        <v>77</v>
      </c>
      <c r="AD21" s="39" t="s">
        <v>67</v>
      </c>
    </row>
    <row r="22" spans="1:30" ht="54">
      <c r="A22" s="17"/>
      <c r="B22" s="21" t="s">
        <v>78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35">
        <v>1</v>
      </c>
      <c r="AA22" s="35">
        <v>1</v>
      </c>
      <c r="AB22" s="21"/>
      <c r="AC22" s="21" t="s">
        <v>79</v>
      </c>
      <c r="AD22" s="39" t="s">
        <v>67</v>
      </c>
    </row>
    <row r="23" spans="1:30" ht="63">
      <c r="A23" s="17"/>
      <c r="B23" s="21" t="s">
        <v>80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35">
        <v>1</v>
      </c>
      <c r="AA23" s="35">
        <v>1</v>
      </c>
      <c r="AB23" s="21"/>
      <c r="AC23" s="21" t="s">
        <v>81</v>
      </c>
      <c r="AD23" s="39" t="s">
        <v>67</v>
      </c>
    </row>
    <row r="24" spans="1:30" ht="63">
      <c r="A24" s="17"/>
      <c r="B24" s="21" t="s">
        <v>82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35">
        <v>10</v>
      </c>
      <c r="AA24" s="35">
        <v>10</v>
      </c>
      <c r="AB24" s="21"/>
      <c r="AC24" s="21" t="s">
        <v>83</v>
      </c>
      <c r="AD24" s="39" t="s">
        <v>67</v>
      </c>
    </row>
    <row r="25" spans="1:30" ht="54">
      <c r="A25" s="17"/>
      <c r="B25" s="21" t="s">
        <v>84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35">
        <v>2</v>
      </c>
      <c r="AA25" s="35">
        <v>2</v>
      </c>
      <c r="AB25" s="21"/>
      <c r="AC25" s="21" t="s">
        <v>85</v>
      </c>
      <c r="AD25" s="39" t="s">
        <v>67</v>
      </c>
    </row>
    <row r="26" spans="1:30" ht="63">
      <c r="A26" s="17"/>
      <c r="B26" s="21" t="s">
        <v>86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35">
        <v>8</v>
      </c>
      <c r="AA26" s="35">
        <v>8</v>
      </c>
      <c r="AB26" s="21"/>
      <c r="AC26" s="21" t="s">
        <v>87</v>
      </c>
      <c r="AD26" s="39" t="s">
        <v>67</v>
      </c>
    </row>
    <row r="27" spans="1:30" ht="54">
      <c r="A27" s="17"/>
      <c r="B27" s="21" t="s">
        <v>88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35">
        <v>15</v>
      </c>
      <c r="AA27" s="35">
        <v>15</v>
      </c>
      <c r="AB27" s="21"/>
      <c r="AC27" s="21" t="s">
        <v>89</v>
      </c>
      <c r="AD27" s="39" t="s">
        <v>67</v>
      </c>
    </row>
    <row r="28" spans="1:30" ht="63">
      <c r="A28" s="17"/>
      <c r="B28" s="21" t="s">
        <v>90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35">
        <v>1</v>
      </c>
      <c r="AA28" s="35">
        <v>1</v>
      </c>
      <c r="AB28" s="21"/>
      <c r="AC28" s="21" t="s">
        <v>91</v>
      </c>
      <c r="AD28" s="39" t="s">
        <v>67</v>
      </c>
    </row>
    <row r="29" spans="1:30" ht="54">
      <c r="A29" s="17"/>
      <c r="B29" s="21" t="s">
        <v>92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35">
        <v>3</v>
      </c>
      <c r="AA29" s="35">
        <v>3</v>
      </c>
      <c r="AB29" s="21"/>
      <c r="AC29" s="21" t="s">
        <v>93</v>
      </c>
      <c r="AD29" s="39" t="s">
        <v>67</v>
      </c>
    </row>
    <row r="30" spans="1:30" ht="54">
      <c r="A30" s="17"/>
      <c r="B30" s="21" t="s">
        <v>94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35">
        <v>5</v>
      </c>
      <c r="AA30" s="35">
        <v>5</v>
      </c>
      <c r="AB30" s="21"/>
      <c r="AC30" s="21" t="s">
        <v>95</v>
      </c>
      <c r="AD30" s="39" t="s">
        <v>67</v>
      </c>
    </row>
    <row r="31" spans="1:30" ht="54">
      <c r="A31" s="17"/>
      <c r="B31" s="21" t="s">
        <v>96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35">
        <v>3</v>
      </c>
      <c r="AA31" s="35">
        <v>3</v>
      </c>
      <c r="AB31" s="21"/>
      <c r="AC31" s="21" t="s">
        <v>97</v>
      </c>
      <c r="AD31" s="39" t="s">
        <v>67</v>
      </c>
    </row>
    <row r="32" spans="1:30" ht="63">
      <c r="A32" s="17"/>
      <c r="B32" s="21" t="s">
        <v>98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35">
        <v>2</v>
      </c>
      <c r="AA32" s="35">
        <v>2</v>
      </c>
      <c r="AB32" s="21"/>
      <c r="AC32" s="21" t="s">
        <v>99</v>
      </c>
      <c r="AD32" s="39" t="s">
        <v>67</v>
      </c>
    </row>
    <row r="33" spans="1:30" ht="66" customHeight="1">
      <c r="A33" s="17"/>
      <c r="B33" s="21" t="s">
        <v>100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5">
        <v>2</v>
      </c>
      <c r="AA33" s="35">
        <v>2</v>
      </c>
      <c r="AB33" s="21"/>
      <c r="AC33" s="21" t="s">
        <v>101</v>
      </c>
      <c r="AD33" s="39" t="s">
        <v>67</v>
      </c>
    </row>
    <row r="34" spans="1:30" ht="54">
      <c r="A34" s="17"/>
      <c r="B34" s="21" t="s">
        <v>102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35">
        <v>2</v>
      </c>
      <c r="AA34" s="35">
        <v>2</v>
      </c>
      <c r="AB34" s="21"/>
      <c r="AC34" s="21" t="s">
        <v>103</v>
      </c>
      <c r="AD34" s="39" t="s">
        <v>67</v>
      </c>
    </row>
    <row r="35" spans="1:30" ht="54">
      <c r="A35" s="17"/>
      <c r="B35" s="21" t="s">
        <v>104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35">
        <v>1</v>
      </c>
      <c r="AA35" s="35">
        <v>1</v>
      </c>
      <c r="AB35" s="21"/>
      <c r="AC35" s="21" t="s">
        <v>105</v>
      </c>
      <c r="AD35" s="39" t="s">
        <v>67</v>
      </c>
    </row>
    <row r="36" spans="1:30" ht="63">
      <c r="A36" s="23"/>
      <c r="B36" s="21" t="s">
        <v>106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35">
        <v>1</v>
      </c>
      <c r="AA36" s="35">
        <v>1</v>
      </c>
      <c r="AB36" s="21"/>
      <c r="AC36" s="21" t="s">
        <v>107</v>
      </c>
      <c r="AD36" s="39" t="s">
        <v>67</v>
      </c>
    </row>
    <row r="37" spans="1:30" ht="96" customHeight="1">
      <c r="A37" s="14" t="s">
        <v>108</v>
      </c>
      <c r="B37" s="15" t="s">
        <v>109</v>
      </c>
      <c r="C37" s="16">
        <v>1</v>
      </c>
      <c r="D37" s="16">
        <v>1</v>
      </c>
      <c r="E37" s="16">
        <v>1</v>
      </c>
      <c r="F37" s="16">
        <v>1</v>
      </c>
      <c r="G37" s="16">
        <v>1</v>
      </c>
      <c r="H37" s="16">
        <v>1</v>
      </c>
      <c r="I37" s="16"/>
      <c r="J37" s="16"/>
      <c r="K37" s="16">
        <v>1</v>
      </c>
      <c r="L37" s="16"/>
      <c r="M37" s="16">
        <v>1</v>
      </c>
      <c r="N37" s="16"/>
      <c r="O37" s="16">
        <v>1</v>
      </c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35"/>
      <c r="AA37" s="35">
        <f aca="true" t="shared" si="1" ref="AA37:AA50">SUM(C37:Z37)</f>
        <v>9</v>
      </c>
      <c r="AB37" s="21" t="s">
        <v>110</v>
      </c>
      <c r="AC37" s="36" t="s">
        <v>111</v>
      </c>
      <c r="AD37" s="22" t="s">
        <v>112</v>
      </c>
    </row>
    <row r="38" spans="1:30" ht="102" customHeight="1">
      <c r="A38" s="17"/>
      <c r="B38" s="15" t="s">
        <v>113</v>
      </c>
      <c r="C38" s="16"/>
      <c r="D38" s="16"/>
      <c r="E38" s="16"/>
      <c r="F38" s="16"/>
      <c r="G38" s="16"/>
      <c r="H38" s="16"/>
      <c r="I38" s="16">
        <v>1</v>
      </c>
      <c r="J38" s="16"/>
      <c r="K38" s="16">
        <v>1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>
        <v>1</v>
      </c>
      <c r="X38" s="16"/>
      <c r="Y38" s="16"/>
      <c r="Z38" s="35"/>
      <c r="AA38" s="35">
        <f t="shared" si="1"/>
        <v>3</v>
      </c>
      <c r="AB38" s="21" t="s">
        <v>114</v>
      </c>
      <c r="AC38" s="36" t="s">
        <v>115</v>
      </c>
      <c r="AD38" s="22" t="s">
        <v>112</v>
      </c>
    </row>
    <row r="39" spans="1:30" ht="85.5" customHeight="1">
      <c r="A39" s="17"/>
      <c r="B39" s="15" t="s">
        <v>116</v>
      </c>
      <c r="C39" s="16"/>
      <c r="D39" s="16">
        <v>1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35"/>
      <c r="AA39" s="35">
        <f t="shared" si="1"/>
        <v>1</v>
      </c>
      <c r="AB39" s="21" t="s">
        <v>117</v>
      </c>
      <c r="AC39" s="36" t="s">
        <v>118</v>
      </c>
      <c r="AD39" s="22" t="s">
        <v>112</v>
      </c>
    </row>
    <row r="40" spans="1:30" ht="72.75" customHeight="1">
      <c r="A40" s="17"/>
      <c r="B40" s="15" t="s">
        <v>119</v>
      </c>
      <c r="C40" s="16"/>
      <c r="D40" s="16"/>
      <c r="E40" s="16"/>
      <c r="F40" s="16">
        <v>1</v>
      </c>
      <c r="G40" s="16">
        <v>1</v>
      </c>
      <c r="H40" s="16">
        <v>1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35"/>
      <c r="AA40" s="35">
        <f t="shared" si="1"/>
        <v>3</v>
      </c>
      <c r="AB40" s="21" t="s">
        <v>120</v>
      </c>
      <c r="AC40" s="36" t="s">
        <v>121</v>
      </c>
      <c r="AD40" s="22" t="s">
        <v>112</v>
      </c>
    </row>
    <row r="41" spans="1:30" ht="75" customHeight="1">
      <c r="A41" s="17"/>
      <c r="B41" s="15" t="s">
        <v>122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>
        <v>1</v>
      </c>
      <c r="Z41" s="35"/>
      <c r="AA41" s="35">
        <f t="shared" si="1"/>
        <v>1</v>
      </c>
      <c r="AB41" s="21" t="s">
        <v>123</v>
      </c>
      <c r="AC41" s="36" t="s">
        <v>124</v>
      </c>
      <c r="AD41" s="22" t="s">
        <v>112</v>
      </c>
    </row>
    <row r="42" spans="1:30" s="1" customFormat="1" ht="84" customHeight="1">
      <c r="A42" s="17"/>
      <c r="B42" s="15" t="s">
        <v>125</v>
      </c>
      <c r="C42" s="16"/>
      <c r="D42" s="16"/>
      <c r="E42" s="16"/>
      <c r="F42" s="16"/>
      <c r="G42" s="16"/>
      <c r="H42" s="16">
        <v>1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35"/>
      <c r="AA42" s="35">
        <f t="shared" si="1"/>
        <v>1</v>
      </c>
      <c r="AB42" s="21" t="s">
        <v>117</v>
      </c>
      <c r="AC42" s="36" t="s">
        <v>126</v>
      </c>
      <c r="AD42" s="22" t="s">
        <v>112</v>
      </c>
    </row>
    <row r="43" spans="1:30" s="1" customFormat="1" ht="63">
      <c r="A43" s="24" t="s">
        <v>127</v>
      </c>
      <c r="B43" s="16" t="s">
        <v>128</v>
      </c>
      <c r="C43" s="15">
        <v>3</v>
      </c>
      <c r="D43" s="15">
        <v>1</v>
      </c>
      <c r="E43" s="15">
        <v>2</v>
      </c>
      <c r="F43" s="15"/>
      <c r="G43" s="15"/>
      <c r="H43" s="15">
        <v>1</v>
      </c>
      <c r="I43" s="15">
        <v>2</v>
      </c>
      <c r="J43" s="15">
        <v>3</v>
      </c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>
        <f t="shared" si="1"/>
        <v>12</v>
      </c>
      <c r="AB43" s="21" t="s">
        <v>129</v>
      </c>
      <c r="AC43" s="21" t="s">
        <v>130</v>
      </c>
      <c r="AD43" s="22" t="s">
        <v>131</v>
      </c>
    </row>
    <row r="44" spans="1:30" s="1" customFormat="1" ht="72">
      <c r="A44" s="25"/>
      <c r="B44" s="16" t="s">
        <v>132</v>
      </c>
      <c r="C44" s="15">
        <v>2</v>
      </c>
      <c r="D44" s="15">
        <v>3</v>
      </c>
      <c r="E44" s="15"/>
      <c r="F44" s="15">
        <v>1</v>
      </c>
      <c r="G44" s="15">
        <v>1</v>
      </c>
      <c r="H44" s="15"/>
      <c r="I44" s="15">
        <v>3</v>
      </c>
      <c r="J44" s="15"/>
      <c r="K44" s="15">
        <v>1</v>
      </c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>
        <f t="shared" si="1"/>
        <v>11</v>
      </c>
      <c r="AB44" s="21"/>
      <c r="AC44" s="21" t="s">
        <v>133</v>
      </c>
      <c r="AD44" s="22" t="s">
        <v>131</v>
      </c>
    </row>
    <row r="45" spans="1:30" s="1" customFormat="1" ht="63">
      <c r="A45" s="25"/>
      <c r="B45" s="16" t="s">
        <v>134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>
        <v>1</v>
      </c>
      <c r="Y45" s="16"/>
      <c r="Z45" s="35">
        <v>1</v>
      </c>
      <c r="AA45" s="15">
        <f t="shared" si="1"/>
        <v>2</v>
      </c>
      <c r="AB45" s="21"/>
      <c r="AC45" s="21" t="s">
        <v>135</v>
      </c>
      <c r="AD45" s="22" t="s">
        <v>131</v>
      </c>
    </row>
    <row r="46" spans="1:30" s="1" customFormat="1" ht="81">
      <c r="A46" s="14" t="s">
        <v>136</v>
      </c>
      <c r="B46" s="16" t="s">
        <v>137</v>
      </c>
      <c r="C46" s="16">
        <v>1</v>
      </c>
      <c r="D46" s="16">
        <v>1</v>
      </c>
      <c r="E46" s="16"/>
      <c r="F46" s="16"/>
      <c r="G46" s="16"/>
      <c r="H46" s="16"/>
      <c r="I46" s="16">
        <v>1</v>
      </c>
      <c r="J46" s="16">
        <v>1</v>
      </c>
      <c r="K46" s="16">
        <v>1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>
        <f t="shared" si="1"/>
        <v>5</v>
      </c>
      <c r="AB46" s="21" t="s">
        <v>138</v>
      </c>
      <c r="AC46" s="40" t="s">
        <v>139</v>
      </c>
      <c r="AD46" s="41" t="s">
        <v>140</v>
      </c>
    </row>
    <row r="47" spans="1:30" s="1" customFormat="1" ht="81">
      <c r="A47" s="17"/>
      <c r="B47" s="16" t="s">
        <v>141</v>
      </c>
      <c r="C47" s="16"/>
      <c r="D47" s="16">
        <v>1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>
        <f t="shared" si="1"/>
        <v>1</v>
      </c>
      <c r="AB47" s="21"/>
      <c r="AC47" s="40" t="s">
        <v>142</v>
      </c>
      <c r="AD47" s="41" t="s">
        <v>140</v>
      </c>
    </row>
    <row r="48" spans="1:30" ht="81">
      <c r="A48" s="17"/>
      <c r="B48" s="16" t="s">
        <v>143</v>
      </c>
      <c r="C48" s="16">
        <v>1</v>
      </c>
      <c r="D48" s="16"/>
      <c r="E48" s="16"/>
      <c r="F48" s="16">
        <v>1</v>
      </c>
      <c r="G48" s="16"/>
      <c r="H48" s="16"/>
      <c r="I48" s="16"/>
      <c r="J48" s="16"/>
      <c r="K48" s="16">
        <v>1</v>
      </c>
      <c r="L48" s="16"/>
      <c r="M48" s="16"/>
      <c r="N48" s="16"/>
      <c r="O48" s="16"/>
      <c r="P48" s="16"/>
      <c r="Q48" s="16">
        <v>1</v>
      </c>
      <c r="R48" s="16"/>
      <c r="S48" s="16"/>
      <c r="T48" s="16"/>
      <c r="U48" s="16"/>
      <c r="V48" s="16"/>
      <c r="W48" s="16">
        <v>1</v>
      </c>
      <c r="X48" s="16"/>
      <c r="Y48" s="16"/>
      <c r="Z48" s="16"/>
      <c r="AA48" s="16">
        <f t="shared" si="1"/>
        <v>5</v>
      </c>
      <c r="AB48" s="21"/>
      <c r="AC48" s="40" t="s">
        <v>144</v>
      </c>
      <c r="AD48" s="41" t="s">
        <v>140</v>
      </c>
    </row>
    <row r="49" spans="1:30" ht="81">
      <c r="A49" s="17"/>
      <c r="B49" s="16" t="s">
        <v>145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>
        <v>1</v>
      </c>
      <c r="N49" s="16"/>
      <c r="O49" s="16">
        <v>1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>
        <f t="shared" si="1"/>
        <v>2</v>
      </c>
      <c r="AB49" s="21"/>
      <c r="AC49" s="40" t="s">
        <v>146</v>
      </c>
      <c r="AD49" s="41" t="s">
        <v>140</v>
      </c>
    </row>
    <row r="50" spans="1:30" ht="81">
      <c r="A50" s="23"/>
      <c r="B50" s="16" t="s">
        <v>147</v>
      </c>
      <c r="C50" s="16"/>
      <c r="D50" s="16"/>
      <c r="E50" s="16"/>
      <c r="F50" s="16"/>
      <c r="G50" s="16"/>
      <c r="H50" s="16"/>
      <c r="I50" s="16">
        <v>1</v>
      </c>
      <c r="J50" s="16"/>
      <c r="K50" s="16"/>
      <c r="L50" s="16"/>
      <c r="M50" s="16"/>
      <c r="N50" s="16"/>
      <c r="O50" s="16">
        <v>1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>
        <f t="shared" si="1"/>
        <v>2</v>
      </c>
      <c r="AB50" s="21"/>
      <c r="AC50" s="40" t="s">
        <v>148</v>
      </c>
      <c r="AD50" s="41" t="s">
        <v>140</v>
      </c>
    </row>
    <row r="51" spans="1:30" ht="94.5" customHeight="1">
      <c r="A51" s="14" t="s">
        <v>149</v>
      </c>
      <c r="B51" s="16" t="s">
        <v>150</v>
      </c>
      <c r="C51" s="16">
        <v>1</v>
      </c>
      <c r="D51" s="16">
        <v>1</v>
      </c>
      <c r="E51" s="16"/>
      <c r="F51" s="16"/>
      <c r="G51" s="16"/>
      <c r="H51" s="16">
        <v>1</v>
      </c>
      <c r="I51" s="16">
        <v>1</v>
      </c>
      <c r="J51" s="16"/>
      <c r="K51" s="16"/>
      <c r="L51" s="16"/>
      <c r="M51" s="16"/>
      <c r="N51" s="16"/>
      <c r="O51" s="16">
        <v>1</v>
      </c>
      <c r="P51" s="16">
        <v>1</v>
      </c>
      <c r="Q51" s="16"/>
      <c r="R51" s="16"/>
      <c r="S51" s="16"/>
      <c r="T51" s="16"/>
      <c r="U51" s="16"/>
      <c r="V51" s="16"/>
      <c r="W51" s="16"/>
      <c r="X51" s="16"/>
      <c r="Y51" s="16"/>
      <c r="Z51" s="35">
        <v>2</v>
      </c>
      <c r="AA51" s="35">
        <v>8</v>
      </c>
      <c r="AB51" s="21" t="s">
        <v>151</v>
      </c>
      <c r="AC51" s="21" t="s">
        <v>152</v>
      </c>
      <c r="AD51" s="22" t="s">
        <v>153</v>
      </c>
    </row>
    <row r="52" spans="1:30" ht="96" customHeight="1">
      <c r="A52" s="17"/>
      <c r="B52" s="16" t="s">
        <v>154</v>
      </c>
      <c r="C52" s="16">
        <v>1</v>
      </c>
      <c r="D52" s="16">
        <v>1</v>
      </c>
      <c r="E52" s="16">
        <v>1</v>
      </c>
      <c r="F52" s="16"/>
      <c r="G52" s="16"/>
      <c r="H52" s="16"/>
      <c r="I52" s="16">
        <v>2</v>
      </c>
      <c r="J52" s="16"/>
      <c r="K52" s="16"/>
      <c r="L52" s="16"/>
      <c r="M52" s="16"/>
      <c r="N52" s="16"/>
      <c r="O52" s="16">
        <v>1</v>
      </c>
      <c r="P52" s="16">
        <v>1</v>
      </c>
      <c r="Q52" s="16">
        <v>1</v>
      </c>
      <c r="R52" s="16"/>
      <c r="S52" s="16"/>
      <c r="T52" s="16"/>
      <c r="U52" s="16"/>
      <c r="V52" s="16"/>
      <c r="W52" s="16"/>
      <c r="X52" s="16"/>
      <c r="Y52" s="16"/>
      <c r="Z52" s="35">
        <v>3</v>
      </c>
      <c r="AA52" s="35">
        <v>11</v>
      </c>
      <c r="AB52" s="21"/>
      <c r="AC52" s="21" t="s">
        <v>155</v>
      </c>
      <c r="AD52" s="22" t="s">
        <v>153</v>
      </c>
    </row>
    <row r="53" spans="1:30" ht="93" customHeight="1">
      <c r="A53" s="17"/>
      <c r="B53" s="16" t="s">
        <v>156</v>
      </c>
      <c r="C53" s="16">
        <v>1</v>
      </c>
      <c r="D53" s="16">
        <v>3</v>
      </c>
      <c r="E53" s="16">
        <v>1</v>
      </c>
      <c r="F53" s="16"/>
      <c r="G53" s="16">
        <v>1</v>
      </c>
      <c r="H53" s="16"/>
      <c r="I53" s="16">
        <v>1</v>
      </c>
      <c r="J53" s="16"/>
      <c r="K53" s="16">
        <v>1</v>
      </c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35">
        <v>2</v>
      </c>
      <c r="AA53" s="35">
        <v>10</v>
      </c>
      <c r="AB53" s="21"/>
      <c r="AC53" s="21" t="s">
        <v>157</v>
      </c>
      <c r="AD53" s="22" t="s">
        <v>153</v>
      </c>
    </row>
    <row r="54" spans="1:30" ht="99.75" customHeight="1">
      <c r="A54" s="17"/>
      <c r="B54" s="16" t="s">
        <v>158</v>
      </c>
      <c r="C54" s="16">
        <v>1</v>
      </c>
      <c r="D54" s="16">
        <v>1</v>
      </c>
      <c r="E54" s="16">
        <v>1</v>
      </c>
      <c r="F54" s="16"/>
      <c r="G54" s="16"/>
      <c r="H54" s="16"/>
      <c r="I54" s="16"/>
      <c r="J54" s="16"/>
      <c r="K54" s="16">
        <v>1</v>
      </c>
      <c r="L54" s="16"/>
      <c r="M54" s="16">
        <v>1</v>
      </c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35">
        <v>3</v>
      </c>
      <c r="AA54" s="35">
        <v>8</v>
      </c>
      <c r="AB54" s="21"/>
      <c r="AC54" s="21" t="s">
        <v>159</v>
      </c>
      <c r="AD54" s="22" t="s">
        <v>153</v>
      </c>
    </row>
    <row r="55" spans="1:30" ht="36">
      <c r="A55" s="24" t="s">
        <v>160</v>
      </c>
      <c r="B55" s="26" t="s">
        <v>161</v>
      </c>
      <c r="C55" s="26">
        <v>1</v>
      </c>
      <c r="D55" s="26">
        <v>1</v>
      </c>
      <c r="E55" s="26"/>
      <c r="F55" s="26"/>
      <c r="G55" s="26"/>
      <c r="H55" s="26"/>
      <c r="I55" s="26">
        <v>2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>
        <v>4</v>
      </c>
      <c r="AB55" s="42" t="s">
        <v>151</v>
      </c>
      <c r="AC55" s="43" t="s">
        <v>162</v>
      </c>
      <c r="AD55" s="44" t="s">
        <v>163</v>
      </c>
    </row>
    <row r="56" spans="1:30" ht="37.5" customHeight="1">
      <c r="A56" s="25"/>
      <c r="B56" s="26" t="s">
        <v>164</v>
      </c>
      <c r="C56" s="26"/>
      <c r="D56" s="26"/>
      <c r="E56" s="26"/>
      <c r="F56" s="26"/>
      <c r="G56" s="26"/>
      <c r="H56" s="26"/>
      <c r="I56" s="26">
        <v>1</v>
      </c>
      <c r="J56" s="26">
        <v>2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>
        <v>3</v>
      </c>
      <c r="AB56" s="45"/>
      <c r="AC56" s="43" t="s">
        <v>165</v>
      </c>
      <c r="AD56" s="46"/>
    </row>
    <row r="57" spans="1:30" ht="36">
      <c r="A57" s="25"/>
      <c r="B57" s="26" t="s">
        <v>166</v>
      </c>
      <c r="C57" s="26">
        <v>1</v>
      </c>
      <c r="D57" s="26">
        <v>1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>
        <v>2</v>
      </c>
      <c r="AB57" s="45"/>
      <c r="AC57" s="47" t="s">
        <v>167</v>
      </c>
      <c r="AD57" s="46"/>
    </row>
    <row r="58" spans="1:30" ht="36">
      <c r="A58" s="25"/>
      <c r="B58" s="26" t="s">
        <v>168</v>
      </c>
      <c r="C58" s="26">
        <v>1</v>
      </c>
      <c r="D58" s="26">
        <v>1</v>
      </c>
      <c r="E58" s="26"/>
      <c r="F58" s="26"/>
      <c r="G58" s="26"/>
      <c r="H58" s="26"/>
      <c r="I58" s="26">
        <v>1</v>
      </c>
      <c r="J58" s="26">
        <v>1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>
        <v>1</v>
      </c>
      <c r="X58" s="26"/>
      <c r="Y58" s="26"/>
      <c r="Z58" s="26">
        <v>2</v>
      </c>
      <c r="AA58" s="26">
        <v>7</v>
      </c>
      <c r="AB58" s="48"/>
      <c r="AC58" s="47" t="s">
        <v>169</v>
      </c>
      <c r="AD58" s="49"/>
    </row>
    <row r="59" spans="1:30" ht="135" customHeight="1">
      <c r="A59" s="27" t="s">
        <v>170</v>
      </c>
      <c r="B59" s="15" t="s">
        <v>171</v>
      </c>
      <c r="C59" s="28">
        <v>2</v>
      </c>
      <c r="D59" s="28">
        <v>2</v>
      </c>
      <c r="E59" s="28">
        <v>1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50"/>
      <c r="Z59" s="28">
        <v>2</v>
      </c>
      <c r="AA59" s="28">
        <v>7</v>
      </c>
      <c r="AB59" s="51" t="s">
        <v>172</v>
      </c>
      <c r="AC59" s="21" t="s">
        <v>173</v>
      </c>
      <c r="AD59" s="39" t="s">
        <v>174</v>
      </c>
    </row>
    <row r="60" spans="1:30" ht="60" customHeight="1">
      <c r="A60" s="27"/>
      <c r="B60" s="15" t="s">
        <v>175</v>
      </c>
      <c r="C60" s="29"/>
      <c r="D60" s="29"/>
      <c r="E60" s="30"/>
      <c r="F60" s="30">
        <v>1</v>
      </c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50"/>
      <c r="Z60" s="30">
        <v>2</v>
      </c>
      <c r="AA60" s="30">
        <v>3</v>
      </c>
      <c r="AB60" s="52" t="s">
        <v>176</v>
      </c>
      <c r="AC60" s="21" t="s">
        <v>177</v>
      </c>
      <c r="AD60" s="39" t="s">
        <v>174</v>
      </c>
    </row>
    <row r="61" spans="1:30" ht="75" customHeight="1">
      <c r="A61" s="27"/>
      <c r="B61" s="15" t="s">
        <v>178</v>
      </c>
      <c r="C61" s="16">
        <v>1</v>
      </c>
      <c r="D61" s="16">
        <v>1</v>
      </c>
      <c r="E61" s="16">
        <v>1</v>
      </c>
      <c r="F61" s="16"/>
      <c r="G61" s="16"/>
      <c r="H61" s="16"/>
      <c r="I61" s="16"/>
      <c r="J61" s="16"/>
      <c r="K61" s="16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50"/>
      <c r="Z61" s="16">
        <v>2</v>
      </c>
      <c r="AA61" s="16">
        <v>5</v>
      </c>
      <c r="AB61" s="53"/>
      <c r="AC61" s="21" t="s">
        <v>179</v>
      </c>
      <c r="AD61" s="39" t="s">
        <v>174</v>
      </c>
    </row>
    <row r="62" spans="1:30" ht="63">
      <c r="A62" s="14" t="s">
        <v>180</v>
      </c>
      <c r="B62" s="16" t="s">
        <v>181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35">
        <v>5</v>
      </c>
      <c r="AA62" s="35">
        <v>5</v>
      </c>
      <c r="AB62" s="21" t="s">
        <v>182</v>
      </c>
      <c r="AC62" s="21" t="s">
        <v>183</v>
      </c>
      <c r="AD62" s="22" t="s">
        <v>184</v>
      </c>
    </row>
    <row r="63" spans="1:30" ht="57" customHeight="1">
      <c r="A63" s="17"/>
      <c r="B63" s="16" t="s">
        <v>185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35">
        <v>3</v>
      </c>
      <c r="AA63" s="35">
        <v>3</v>
      </c>
      <c r="AB63" s="21"/>
      <c r="AC63" s="21" t="s">
        <v>186</v>
      </c>
      <c r="AD63" s="22" t="s">
        <v>184</v>
      </c>
    </row>
    <row r="64" spans="1:30" ht="55.5" customHeight="1">
      <c r="A64" s="17"/>
      <c r="B64" s="16" t="s">
        <v>187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35">
        <v>3</v>
      </c>
      <c r="AA64" s="35">
        <v>3</v>
      </c>
      <c r="AB64" s="21"/>
      <c r="AC64" s="21" t="s">
        <v>188</v>
      </c>
      <c r="AD64" s="22" t="s">
        <v>184</v>
      </c>
    </row>
    <row r="65" spans="1:30" ht="57.75" customHeight="1">
      <c r="A65" s="17"/>
      <c r="B65" s="16" t="s">
        <v>189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35">
        <v>5</v>
      </c>
      <c r="AA65" s="35">
        <v>5</v>
      </c>
      <c r="AB65" s="21"/>
      <c r="AC65" s="21" t="s">
        <v>190</v>
      </c>
      <c r="AD65" s="22" t="s">
        <v>184</v>
      </c>
    </row>
    <row r="66" spans="1:30" ht="42.75" customHeight="1">
      <c r="A66" s="54" t="s">
        <v>191</v>
      </c>
      <c r="B66" s="16" t="s">
        <v>192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>
        <v>2</v>
      </c>
      <c r="AA66" s="16">
        <f>SUM(C66:Z66)</f>
        <v>2</v>
      </c>
      <c r="AB66" s="38" t="s">
        <v>193</v>
      </c>
      <c r="AC66" s="36" t="s">
        <v>194</v>
      </c>
      <c r="AD66" s="22" t="s">
        <v>195</v>
      </c>
    </row>
    <row r="67" spans="1:30" ht="42.75" customHeight="1">
      <c r="A67" s="55"/>
      <c r="B67" s="16" t="s">
        <v>196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>
        <v>2</v>
      </c>
      <c r="AA67" s="16">
        <f>SUM(C67:Z67)</f>
        <v>2</v>
      </c>
      <c r="AB67" s="21"/>
      <c r="AC67" s="36"/>
      <c r="AD67" s="22" t="s">
        <v>195</v>
      </c>
    </row>
    <row r="68" spans="1:30" ht="42.75" customHeight="1">
      <c r="A68" s="55"/>
      <c r="B68" s="16" t="s">
        <v>197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>
        <v>2</v>
      </c>
      <c r="AA68" s="16">
        <f>SUM(C68:Z68)</f>
        <v>2</v>
      </c>
      <c r="AB68" s="21"/>
      <c r="AC68" s="36"/>
      <c r="AD68" s="22" t="s">
        <v>195</v>
      </c>
    </row>
    <row r="69" spans="1:30" ht="49.5" customHeight="1">
      <c r="A69" s="55"/>
      <c r="B69" s="56" t="s">
        <v>198</v>
      </c>
      <c r="C69" s="16"/>
      <c r="D69" s="16">
        <v>1</v>
      </c>
      <c r="E69" s="16"/>
      <c r="F69" s="16"/>
      <c r="G69" s="16"/>
      <c r="H69" s="16">
        <v>1</v>
      </c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5">
        <f>SUM(C69:Z69)</f>
        <v>2</v>
      </c>
      <c r="AB69" s="38" t="s">
        <v>199</v>
      </c>
      <c r="AC69" s="36"/>
      <c r="AD69" s="22" t="s">
        <v>195</v>
      </c>
    </row>
    <row r="70" spans="1:30" ht="49.5" customHeight="1">
      <c r="A70" s="55"/>
      <c r="B70" s="16" t="s">
        <v>200</v>
      </c>
      <c r="C70" s="16"/>
      <c r="D70" s="16">
        <v>1</v>
      </c>
      <c r="E70" s="16"/>
      <c r="F70" s="16"/>
      <c r="G70" s="16"/>
      <c r="H70" s="16"/>
      <c r="I70" s="16">
        <v>1</v>
      </c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5">
        <f>SUM(C70:Z70)</f>
        <v>2</v>
      </c>
      <c r="AB70" s="21"/>
      <c r="AC70" s="36"/>
      <c r="AD70" s="22" t="s">
        <v>195</v>
      </c>
    </row>
    <row r="71" spans="1:30" ht="105.75" customHeight="1">
      <c r="A71" s="14" t="s">
        <v>201</v>
      </c>
      <c r="B71" s="16" t="s">
        <v>202</v>
      </c>
      <c r="C71" s="28">
        <v>1</v>
      </c>
      <c r="D71" s="28">
        <v>1</v>
      </c>
      <c r="E71" s="28">
        <v>2</v>
      </c>
      <c r="F71" s="28"/>
      <c r="G71" s="28"/>
      <c r="H71" s="28">
        <v>1</v>
      </c>
      <c r="I71" s="28">
        <v>3</v>
      </c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>
        <v>8</v>
      </c>
      <c r="AB71" s="21" t="s">
        <v>203</v>
      </c>
      <c r="AC71" s="38" t="s">
        <v>204</v>
      </c>
      <c r="AD71" s="22" t="s">
        <v>205</v>
      </c>
    </row>
    <row r="72" spans="1:30" ht="108" customHeight="1">
      <c r="A72" s="17"/>
      <c r="B72" s="16" t="s">
        <v>206</v>
      </c>
      <c r="C72" s="16"/>
      <c r="D72" s="16">
        <v>2</v>
      </c>
      <c r="E72" s="16"/>
      <c r="F72" s="16"/>
      <c r="G72" s="16"/>
      <c r="H72" s="16"/>
      <c r="I72" s="16">
        <v>1</v>
      </c>
      <c r="J72" s="16">
        <v>1</v>
      </c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35"/>
      <c r="AA72" s="35">
        <v>4</v>
      </c>
      <c r="AB72" s="21"/>
      <c r="AC72" s="38" t="s">
        <v>207</v>
      </c>
      <c r="AD72" s="22" t="s">
        <v>205</v>
      </c>
    </row>
    <row r="73" spans="1:30" ht="57.75" customHeight="1">
      <c r="A73" s="14" t="s">
        <v>208</v>
      </c>
      <c r="B73" s="15" t="s">
        <v>209</v>
      </c>
      <c r="C73" s="16">
        <v>2</v>
      </c>
      <c r="D73" s="16">
        <v>4</v>
      </c>
      <c r="E73" s="16">
        <v>1</v>
      </c>
      <c r="F73" s="16"/>
      <c r="G73" s="16"/>
      <c r="H73" s="16"/>
      <c r="I73" s="16">
        <v>3</v>
      </c>
      <c r="J73" s="16">
        <v>2</v>
      </c>
      <c r="K73" s="16">
        <v>2</v>
      </c>
      <c r="L73" s="16"/>
      <c r="M73" s="16">
        <v>2</v>
      </c>
      <c r="N73" s="16"/>
      <c r="O73" s="16"/>
      <c r="P73" s="16"/>
      <c r="Q73" s="16"/>
      <c r="R73" s="16"/>
      <c r="S73" s="16"/>
      <c r="T73" s="16"/>
      <c r="U73" s="16"/>
      <c r="V73" s="16"/>
      <c r="W73" s="16">
        <v>1</v>
      </c>
      <c r="X73" s="16"/>
      <c r="Y73" s="16"/>
      <c r="Z73" s="35"/>
      <c r="AA73" s="35">
        <f aca="true" t="shared" si="2" ref="AA73:AA87">SUM(C73:Z73)</f>
        <v>17</v>
      </c>
      <c r="AB73" s="21" t="s">
        <v>210</v>
      </c>
      <c r="AC73" s="38" t="s">
        <v>211</v>
      </c>
      <c r="AD73" s="41" t="s">
        <v>212</v>
      </c>
    </row>
    <row r="74" spans="1:30" ht="54">
      <c r="A74" s="17"/>
      <c r="B74" s="15" t="s">
        <v>213</v>
      </c>
      <c r="C74" s="16">
        <v>5</v>
      </c>
      <c r="D74" s="16">
        <v>5</v>
      </c>
      <c r="E74" s="16">
        <v>5</v>
      </c>
      <c r="F74" s="16">
        <v>1</v>
      </c>
      <c r="G74" s="16">
        <v>1</v>
      </c>
      <c r="H74" s="16">
        <v>2</v>
      </c>
      <c r="I74" s="16">
        <v>3</v>
      </c>
      <c r="J74" s="16">
        <v>2</v>
      </c>
      <c r="K74" s="16">
        <v>1</v>
      </c>
      <c r="L74" s="16"/>
      <c r="M74" s="16"/>
      <c r="N74" s="16"/>
      <c r="O74" s="16">
        <v>2</v>
      </c>
      <c r="P74" s="16"/>
      <c r="Q74" s="16">
        <v>1</v>
      </c>
      <c r="R74" s="16"/>
      <c r="S74" s="16"/>
      <c r="T74" s="16"/>
      <c r="U74" s="16"/>
      <c r="V74" s="16"/>
      <c r="W74" s="16">
        <v>1</v>
      </c>
      <c r="X74" s="16"/>
      <c r="Y74" s="16"/>
      <c r="Z74" s="35"/>
      <c r="AA74" s="35">
        <f t="shared" si="2"/>
        <v>29</v>
      </c>
      <c r="AB74" s="21"/>
      <c r="AC74" s="38" t="s">
        <v>214</v>
      </c>
      <c r="AD74" s="41" t="s">
        <v>212</v>
      </c>
    </row>
    <row r="75" spans="1:30" ht="54">
      <c r="A75" s="17"/>
      <c r="B75" s="15" t="s">
        <v>215</v>
      </c>
      <c r="C75" s="16">
        <v>2</v>
      </c>
      <c r="D75" s="16">
        <v>2</v>
      </c>
      <c r="E75" s="16"/>
      <c r="F75" s="16"/>
      <c r="G75" s="16"/>
      <c r="H75" s="16">
        <v>1</v>
      </c>
      <c r="I75" s="16">
        <v>3</v>
      </c>
      <c r="J75" s="16"/>
      <c r="K75" s="16">
        <v>3</v>
      </c>
      <c r="L75" s="16"/>
      <c r="M75" s="16"/>
      <c r="N75" s="16"/>
      <c r="O75" s="16">
        <v>2</v>
      </c>
      <c r="P75" s="16">
        <v>2</v>
      </c>
      <c r="Q75" s="16">
        <v>1</v>
      </c>
      <c r="R75" s="16"/>
      <c r="S75" s="16"/>
      <c r="T75" s="16"/>
      <c r="U75" s="16"/>
      <c r="V75" s="16"/>
      <c r="W75" s="16">
        <v>3</v>
      </c>
      <c r="X75" s="16"/>
      <c r="Y75" s="16"/>
      <c r="Z75" s="35"/>
      <c r="AA75" s="35">
        <f t="shared" si="2"/>
        <v>19</v>
      </c>
      <c r="AB75" s="21"/>
      <c r="AC75" s="38" t="s">
        <v>216</v>
      </c>
      <c r="AD75" s="41" t="s">
        <v>212</v>
      </c>
    </row>
    <row r="76" spans="1:30" ht="33" customHeight="1">
      <c r="A76" s="14" t="s">
        <v>217</v>
      </c>
      <c r="B76" s="57" t="s">
        <v>218</v>
      </c>
      <c r="C76" s="15"/>
      <c r="D76" s="15">
        <v>1</v>
      </c>
      <c r="E76" s="15"/>
      <c r="F76" s="15">
        <v>1</v>
      </c>
      <c r="G76" s="15">
        <v>1</v>
      </c>
      <c r="H76" s="15"/>
      <c r="I76" s="15">
        <v>1</v>
      </c>
      <c r="J76" s="15">
        <v>1</v>
      </c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35"/>
      <c r="AA76" s="35">
        <f t="shared" si="2"/>
        <v>5</v>
      </c>
      <c r="AB76" s="21" t="s">
        <v>219</v>
      </c>
      <c r="AC76" s="21" t="s">
        <v>220</v>
      </c>
      <c r="AD76" s="62" t="s">
        <v>221</v>
      </c>
    </row>
    <row r="77" spans="1:30" ht="33" customHeight="1">
      <c r="A77" s="17"/>
      <c r="B77" s="16" t="s">
        <v>222</v>
      </c>
      <c r="C77" s="16"/>
      <c r="D77" s="16">
        <v>1</v>
      </c>
      <c r="E77" s="16">
        <v>1</v>
      </c>
      <c r="F77" s="16">
        <v>1</v>
      </c>
      <c r="G77" s="16">
        <v>1</v>
      </c>
      <c r="H77" s="16"/>
      <c r="I77" s="16">
        <v>1</v>
      </c>
      <c r="J77" s="16">
        <v>1</v>
      </c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35"/>
      <c r="AA77" s="35">
        <f t="shared" si="2"/>
        <v>6</v>
      </c>
      <c r="AB77" s="21"/>
      <c r="AC77" s="21"/>
      <c r="AD77" s="62"/>
    </row>
    <row r="78" spans="1:30" ht="33" customHeight="1">
      <c r="A78" s="23"/>
      <c r="B78" s="16" t="s">
        <v>223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>
        <v>1</v>
      </c>
      <c r="R78" s="16"/>
      <c r="S78" s="16">
        <v>1</v>
      </c>
      <c r="T78" s="16"/>
      <c r="U78" s="16"/>
      <c r="V78" s="16">
        <v>1</v>
      </c>
      <c r="W78" s="16">
        <v>1</v>
      </c>
      <c r="X78" s="16"/>
      <c r="Y78" s="16"/>
      <c r="Z78" s="35"/>
      <c r="AA78" s="35">
        <f t="shared" si="2"/>
        <v>4</v>
      </c>
      <c r="AB78" s="21"/>
      <c r="AC78" s="21"/>
      <c r="AD78" s="62"/>
    </row>
    <row r="79" spans="1:30" ht="54">
      <c r="A79" s="24" t="s">
        <v>224</v>
      </c>
      <c r="B79" s="57" t="s">
        <v>225</v>
      </c>
      <c r="C79" s="15"/>
      <c r="D79" s="15">
        <v>2</v>
      </c>
      <c r="E79" s="15">
        <v>2</v>
      </c>
      <c r="F79" s="15">
        <v>1</v>
      </c>
      <c r="G79" s="15">
        <v>1</v>
      </c>
      <c r="H79" s="15">
        <v>1</v>
      </c>
      <c r="I79" s="15">
        <v>2</v>
      </c>
      <c r="J79" s="15"/>
      <c r="K79" s="15"/>
      <c r="L79" s="15"/>
      <c r="M79" s="15"/>
      <c r="N79" s="15"/>
      <c r="O79" s="15">
        <v>1</v>
      </c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>
        <f t="shared" si="2"/>
        <v>10</v>
      </c>
      <c r="AB79" s="42" t="s">
        <v>226</v>
      </c>
      <c r="AC79" s="21" t="s">
        <v>227</v>
      </c>
      <c r="AD79" s="22" t="s">
        <v>228</v>
      </c>
    </row>
    <row r="80" spans="1:30" ht="45">
      <c r="A80" s="25"/>
      <c r="B80" s="57" t="s">
        <v>229</v>
      </c>
      <c r="C80" s="15">
        <v>1</v>
      </c>
      <c r="D80" s="15"/>
      <c r="E80" s="15">
        <v>1</v>
      </c>
      <c r="F80" s="15"/>
      <c r="G80" s="15">
        <v>2</v>
      </c>
      <c r="H80" s="15"/>
      <c r="I80" s="15">
        <v>1</v>
      </c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>
        <f t="shared" si="2"/>
        <v>5</v>
      </c>
      <c r="AB80" s="45"/>
      <c r="AC80" s="21" t="s">
        <v>230</v>
      </c>
      <c r="AD80" s="22" t="s">
        <v>228</v>
      </c>
    </row>
    <row r="81" spans="1:30" ht="45">
      <c r="A81" s="25"/>
      <c r="B81" s="16" t="s">
        <v>231</v>
      </c>
      <c r="C81" s="16">
        <v>1</v>
      </c>
      <c r="D81" s="16">
        <v>1</v>
      </c>
      <c r="E81" s="16"/>
      <c r="F81" s="16"/>
      <c r="G81" s="16"/>
      <c r="H81" s="16"/>
      <c r="I81" s="16"/>
      <c r="J81" s="16"/>
      <c r="K81" s="16">
        <v>1</v>
      </c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35"/>
      <c r="AA81" s="15">
        <f t="shared" si="2"/>
        <v>3</v>
      </c>
      <c r="AB81" s="48"/>
      <c r="AC81" s="21" t="s">
        <v>232</v>
      </c>
      <c r="AD81" s="22" t="s">
        <v>228</v>
      </c>
    </row>
    <row r="82" spans="1:30" ht="46.5" customHeight="1">
      <c r="A82" s="14" t="s">
        <v>233</v>
      </c>
      <c r="B82" s="16" t="s">
        <v>234</v>
      </c>
      <c r="C82" s="16"/>
      <c r="D82" s="16">
        <v>1</v>
      </c>
      <c r="E82" s="16"/>
      <c r="F82" s="16"/>
      <c r="G82" s="16"/>
      <c r="H82" s="16">
        <v>2</v>
      </c>
      <c r="I82" s="16"/>
      <c r="J82" s="16"/>
      <c r="K82" s="16">
        <v>2</v>
      </c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5"/>
      <c r="W82" s="15"/>
      <c r="X82" s="15"/>
      <c r="Y82" s="15"/>
      <c r="Z82" s="16">
        <v>1</v>
      </c>
      <c r="AA82" s="16">
        <f t="shared" si="2"/>
        <v>6</v>
      </c>
      <c r="AB82" s="63" t="s">
        <v>235</v>
      </c>
      <c r="AC82" s="39" t="s">
        <v>236</v>
      </c>
      <c r="AD82" s="22" t="s">
        <v>237</v>
      </c>
    </row>
    <row r="83" spans="1:30" s="1" customFormat="1" ht="48" customHeight="1">
      <c r="A83" s="17"/>
      <c r="B83" s="16" t="s">
        <v>238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>
        <v>1</v>
      </c>
      <c r="S83" s="16"/>
      <c r="T83" s="16"/>
      <c r="U83" s="16"/>
      <c r="V83" s="15"/>
      <c r="W83" s="15"/>
      <c r="X83" s="15"/>
      <c r="Y83" s="15"/>
      <c r="Z83" s="16">
        <v>1</v>
      </c>
      <c r="AA83" s="16">
        <f t="shared" si="2"/>
        <v>2</v>
      </c>
      <c r="AB83" s="45"/>
      <c r="AC83" s="39" t="s">
        <v>239</v>
      </c>
      <c r="AD83" s="22" t="s">
        <v>237</v>
      </c>
    </row>
    <row r="84" spans="1:30" s="1" customFormat="1" ht="48" customHeight="1">
      <c r="A84" s="17"/>
      <c r="B84" s="16" t="s">
        <v>240</v>
      </c>
      <c r="C84" s="16">
        <v>3</v>
      </c>
      <c r="D84" s="16">
        <v>7</v>
      </c>
      <c r="E84" s="16">
        <v>2</v>
      </c>
      <c r="F84" s="16">
        <v>2</v>
      </c>
      <c r="G84" s="16">
        <v>2</v>
      </c>
      <c r="H84" s="16">
        <v>1</v>
      </c>
      <c r="I84" s="16">
        <v>2</v>
      </c>
      <c r="J84" s="16">
        <v>1</v>
      </c>
      <c r="K84" s="16">
        <v>1</v>
      </c>
      <c r="L84" s="16"/>
      <c r="M84" s="16">
        <v>3</v>
      </c>
      <c r="N84" s="16"/>
      <c r="O84" s="16"/>
      <c r="P84" s="16"/>
      <c r="Q84" s="16"/>
      <c r="R84" s="16"/>
      <c r="S84" s="16"/>
      <c r="T84" s="16"/>
      <c r="U84" s="16"/>
      <c r="V84" s="15"/>
      <c r="W84" s="15"/>
      <c r="X84" s="15"/>
      <c r="Y84" s="15"/>
      <c r="Z84" s="16">
        <v>1</v>
      </c>
      <c r="AA84" s="16">
        <f t="shared" si="2"/>
        <v>25</v>
      </c>
      <c r="AB84" s="45"/>
      <c r="AC84" s="39" t="s">
        <v>241</v>
      </c>
      <c r="AD84" s="22" t="s">
        <v>237</v>
      </c>
    </row>
    <row r="85" spans="1:30" s="1" customFormat="1" ht="48" customHeight="1">
      <c r="A85" s="17"/>
      <c r="B85" s="16" t="s">
        <v>242</v>
      </c>
      <c r="C85" s="16">
        <v>5</v>
      </c>
      <c r="D85" s="16">
        <v>5</v>
      </c>
      <c r="E85" s="16">
        <v>4</v>
      </c>
      <c r="F85" s="16"/>
      <c r="G85" s="16">
        <v>2</v>
      </c>
      <c r="H85" s="16">
        <v>4</v>
      </c>
      <c r="I85" s="16">
        <v>1</v>
      </c>
      <c r="J85" s="16">
        <v>2</v>
      </c>
      <c r="K85" s="16">
        <v>1</v>
      </c>
      <c r="L85" s="16">
        <v>1</v>
      </c>
      <c r="M85" s="16">
        <v>3</v>
      </c>
      <c r="N85" s="16">
        <v>2</v>
      </c>
      <c r="O85" s="16">
        <v>1</v>
      </c>
      <c r="P85" s="16"/>
      <c r="Q85" s="16">
        <v>1</v>
      </c>
      <c r="R85" s="16"/>
      <c r="S85" s="16"/>
      <c r="T85" s="16"/>
      <c r="U85" s="16"/>
      <c r="V85" s="15"/>
      <c r="W85" s="15"/>
      <c r="X85" s="15"/>
      <c r="Y85" s="15"/>
      <c r="Z85" s="16">
        <v>2</v>
      </c>
      <c r="AA85" s="16">
        <f t="shared" si="2"/>
        <v>34</v>
      </c>
      <c r="AB85" s="45"/>
      <c r="AC85" s="39" t="s">
        <v>243</v>
      </c>
      <c r="AD85" s="22" t="s">
        <v>237</v>
      </c>
    </row>
    <row r="86" spans="1:30" s="1" customFormat="1" ht="48" customHeight="1">
      <c r="A86" s="58"/>
      <c r="B86" s="15" t="s">
        <v>244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>
        <v>4</v>
      </c>
      <c r="AA86" s="15">
        <f t="shared" si="2"/>
        <v>4</v>
      </c>
      <c r="AB86" s="64"/>
      <c r="AC86" s="40" t="s">
        <v>245</v>
      </c>
      <c r="AD86" s="22" t="s">
        <v>237</v>
      </c>
    </row>
    <row r="87" spans="1:30" s="1" customFormat="1" ht="48" customHeight="1">
      <c r="A87" s="58"/>
      <c r="B87" s="15" t="s">
        <v>246</v>
      </c>
      <c r="C87" s="15">
        <v>2</v>
      </c>
      <c r="D87" s="15"/>
      <c r="E87" s="15">
        <v>1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>
        <v>2</v>
      </c>
      <c r="AA87" s="15">
        <f t="shared" si="2"/>
        <v>5</v>
      </c>
      <c r="AB87" s="64"/>
      <c r="AC87" s="40" t="s">
        <v>247</v>
      </c>
      <c r="AD87" s="22" t="s">
        <v>237</v>
      </c>
    </row>
    <row r="88" spans="1:30" s="1" customFormat="1" ht="48" customHeight="1">
      <c r="A88" s="58"/>
      <c r="B88" s="15" t="s">
        <v>248</v>
      </c>
      <c r="C88" s="15"/>
      <c r="D88" s="15"/>
      <c r="E88" s="15"/>
      <c r="F88" s="15"/>
      <c r="G88" s="15"/>
      <c r="H88" s="15"/>
      <c r="I88" s="15"/>
      <c r="J88" s="15"/>
      <c r="K88" s="15"/>
      <c r="L88" s="15">
        <v>1</v>
      </c>
      <c r="M88" s="15">
        <v>1</v>
      </c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>
        <v>2</v>
      </c>
      <c r="AA88" s="15">
        <v>4</v>
      </c>
      <c r="AB88" s="64"/>
      <c r="AC88" s="40" t="s">
        <v>249</v>
      </c>
      <c r="AD88" s="22" t="s">
        <v>237</v>
      </c>
    </row>
    <row r="89" spans="1:30" ht="48" customHeight="1">
      <c r="A89" s="58"/>
      <c r="B89" s="15" t="s">
        <v>250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>
        <v>4</v>
      </c>
      <c r="AA89" s="15">
        <f aca="true" t="shared" si="3" ref="AA89:AA95">SUM(C89:Z89)</f>
        <v>4</v>
      </c>
      <c r="AB89" s="64"/>
      <c r="AC89" s="36" t="s">
        <v>251</v>
      </c>
      <c r="AD89" s="22" t="s">
        <v>237</v>
      </c>
    </row>
    <row r="90" spans="1:30" ht="48" customHeight="1">
      <c r="A90" s="58"/>
      <c r="B90" s="15" t="s">
        <v>252</v>
      </c>
      <c r="C90" s="15">
        <v>1</v>
      </c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>
        <v>3</v>
      </c>
      <c r="AA90" s="15">
        <f t="shared" si="3"/>
        <v>4</v>
      </c>
      <c r="AB90" s="64"/>
      <c r="AC90" s="40" t="s">
        <v>253</v>
      </c>
      <c r="AD90" s="22" t="s">
        <v>237</v>
      </c>
    </row>
    <row r="91" spans="1:30" ht="48" customHeight="1">
      <c r="A91" s="58"/>
      <c r="B91" s="15" t="s">
        <v>254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>
        <v>5</v>
      </c>
      <c r="AA91" s="15">
        <f t="shared" si="3"/>
        <v>5</v>
      </c>
      <c r="AB91" s="64"/>
      <c r="AC91" s="40" t="s">
        <v>255</v>
      </c>
      <c r="AD91" s="22" t="s">
        <v>237</v>
      </c>
    </row>
    <row r="92" spans="1:30" ht="48" customHeight="1">
      <c r="A92" s="58"/>
      <c r="B92" s="15" t="s">
        <v>256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>
        <v>9</v>
      </c>
      <c r="AA92" s="15">
        <f t="shared" si="3"/>
        <v>9</v>
      </c>
      <c r="AB92" s="64"/>
      <c r="AC92" s="40" t="s">
        <v>257</v>
      </c>
      <c r="AD92" s="22" t="s">
        <v>237</v>
      </c>
    </row>
    <row r="93" spans="1:30" ht="48" customHeight="1">
      <c r="A93" s="58"/>
      <c r="B93" s="15" t="s">
        <v>258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>
        <v>5</v>
      </c>
      <c r="AA93" s="15">
        <f t="shared" si="3"/>
        <v>5</v>
      </c>
      <c r="AB93" s="64"/>
      <c r="AC93" s="40" t="s">
        <v>259</v>
      </c>
      <c r="AD93" s="22" t="s">
        <v>237</v>
      </c>
    </row>
    <row r="94" spans="1:30" ht="48" customHeight="1">
      <c r="A94" s="58"/>
      <c r="B94" s="15" t="s">
        <v>260</v>
      </c>
      <c r="C94" s="15">
        <v>1</v>
      </c>
      <c r="D94" s="15">
        <v>0</v>
      </c>
      <c r="E94" s="15"/>
      <c r="F94" s="15">
        <v>1</v>
      </c>
      <c r="G94" s="15"/>
      <c r="H94" s="15"/>
      <c r="I94" s="15"/>
      <c r="J94" s="15"/>
      <c r="K94" s="15"/>
      <c r="L94" s="15"/>
      <c r="M94" s="15">
        <v>1</v>
      </c>
      <c r="N94" s="15"/>
      <c r="O94" s="15"/>
      <c r="P94" s="15"/>
      <c r="Q94" s="15">
        <v>1</v>
      </c>
      <c r="R94" s="15"/>
      <c r="S94" s="15"/>
      <c r="T94" s="15"/>
      <c r="U94" s="15">
        <v>1</v>
      </c>
      <c r="V94" s="15"/>
      <c r="W94" s="15"/>
      <c r="X94" s="15"/>
      <c r="Y94" s="15"/>
      <c r="Z94" s="15">
        <v>4</v>
      </c>
      <c r="AA94" s="15">
        <f t="shared" si="3"/>
        <v>9</v>
      </c>
      <c r="AB94" s="64"/>
      <c r="AC94" s="40" t="s">
        <v>261</v>
      </c>
      <c r="AD94" s="22" t="s">
        <v>237</v>
      </c>
    </row>
    <row r="95" spans="1:30" ht="48" customHeight="1">
      <c r="A95" s="58"/>
      <c r="B95" s="15" t="s">
        <v>262</v>
      </c>
      <c r="C95" s="15">
        <v>1</v>
      </c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>
        <v>3</v>
      </c>
      <c r="AA95" s="15">
        <f t="shared" si="3"/>
        <v>4</v>
      </c>
      <c r="AB95" s="65"/>
      <c r="AC95" s="40" t="s">
        <v>263</v>
      </c>
      <c r="AD95" s="22" t="s">
        <v>237</v>
      </c>
    </row>
    <row r="96" spans="1:30" ht="14.25">
      <c r="A96" s="59" t="s">
        <v>264</v>
      </c>
      <c r="B96" s="60"/>
      <c r="C96" s="61">
        <f>SUBTOTAL(9,C5:C95)</f>
        <v>52</v>
      </c>
      <c r="D96" s="61">
        <f aca="true" t="shared" si="4" ref="D96:AA96">SUBTOTAL(9,D5:D95)</f>
        <v>59</v>
      </c>
      <c r="E96" s="61">
        <f t="shared" si="4"/>
        <v>33</v>
      </c>
      <c r="F96" s="61">
        <f t="shared" si="4"/>
        <v>16</v>
      </c>
      <c r="G96" s="61">
        <f t="shared" si="4"/>
        <v>16</v>
      </c>
      <c r="H96" s="61">
        <f t="shared" si="4"/>
        <v>19</v>
      </c>
      <c r="I96" s="61">
        <f t="shared" si="4"/>
        <v>40</v>
      </c>
      <c r="J96" s="61">
        <f t="shared" si="4"/>
        <v>19</v>
      </c>
      <c r="K96" s="61">
        <f t="shared" si="4"/>
        <v>19</v>
      </c>
      <c r="L96" s="61">
        <f t="shared" si="4"/>
        <v>3</v>
      </c>
      <c r="M96" s="61">
        <f t="shared" si="4"/>
        <v>15</v>
      </c>
      <c r="N96" s="61">
        <f t="shared" si="4"/>
        <v>3</v>
      </c>
      <c r="O96" s="61">
        <f t="shared" si="4"/>
        <v>12</v>
      </c>
      <c r="P96" s="61">
        <f t="shared" si="4"/>
        <v>6</v>
      </c>
      <c r="Q96" s="61">
        <f t="shared" si="4"/>
        <v>8</v>
      </c>
      <c r="R96" s="61">
        <f t="shared" si="4"/>
        <v>1</v>
      </c>
      <c r="S96" s="61">
        <f t="shared" si="4"/>
        <v>11</v>
      </c>
      <c r="T96" s="61">
        <f t="shared" si="4"/>
        <v>2</v>
      </c>
      <c r="U96" s="61">
        <f t="shared" si="4"/>
        <v>2</v>
      </c>
      <c r="V96" s="61">
        <f t="shared" si="4"/>
        <v>1</v>
      </c>
      <c r="W96" s="61">
        <f t="shared" si="4"/>
        <v>9</v>
      </c>
      <c r="X96" s="61">
        <f t="shared" si="4"/>
        <v>1</v>
      </c>
      <c r="Y96" s="61">
        <f t="shared" si="4"/>
        <v>1</v>
      </c>
      <c r="Z96" s="61">
        <f t="shared" si="4"/>
        <v>173</v>
      </c>
      <c r="AA96" s="61">
        <f t="shared" si="4"/>
        <v>521</v>
      </c>
      <c r="AB96" s="66"/>
      <c r="AC96" s="67"/>
      <c r="AD96" s="67"/>
    </row>
    <row r="100" ht="69" customHeight="1"/>
    <row r="101" ht="67.5" customHeight="1"/>
    <row r="102" ht="63.75" customHeight="1"/>
    <row r="103" ht="75" customHeight="1"/>
    <row r="104" ht="67.5" customHeight="1"/>
    <row r="105" ht="69.75" customHeight="1"/>
    <row r="106" ht="66" customHeight="1"/>
    <row r="107" ht="64.5" customHeight="1"/>
    <row r="108" ht="73.5" customHeight="1"/>
    <row r="109" ht="64.5" customHeight="1"/>
    <row r="110" ht="69" customHeight="1"/>
    <row r="113" ht="81.75" customHeight="1"/>
    <row r="120" ht="9.75" customHeight="1"/>
  </sheetData>
  <sheetProtection/>
  <mergeCells count="45">
    <mergeCell ref="A1:AC1"/>
    <mergeCell ref="A2:AD2"/>
    <mergeCell ref="C3:AA3"/>
    <mergeCell ref="A96:B96"/>
    <mergeCell ref="A3:A4"/>
    <mergeCell ref="A5:A11"/>
    <mergeCell ref="A12:A15"/>
    <mergeCell ref="A16:A36"/>
    <mergeCell ref="A37:A42"/>
    <mergeCell ref="A43:A45"/>
    <mergeCell ref="A46:A50"/>
    <mergeCell ref="A51:A54"/>
    <mergeCell ref="A55:A58"/>
    <mergeCell ref="A59:A61"/>
    <mergeCell ref="A62:A65"/>
    <mergeCell ref="A66:A70"/>
    <mergeCell ref="A71:A72"/>
    <mergeCell ref="A73:A75"/>
    <mergeCell ref="A76:A78"/>
    <mergeCell ref="A79:A81"/>
    <mergeCell ref="A82:A95"/>
    <mergeCell ref="B3:B4"/>
    <mergeCell ref="AB9:AB11"/>
    <mergeCell ref="AB13:AB15"/>
    <mergeCell ref="AB16:AB36"/>
    <mergeCell ref="AB43:AB45"/>
    <mergeCell ref="AB46:AB50"/>
    <mergeCell ref="AB51:AB54"/>
    <mergeCell ref="AB55:AB58"/>
    <mergeCell ref="AB60:AB61"/>
    <mergeCell ref="AB62:AB65"/>
    <mergeCell ref="AB66:AB68"/>
    <mergeCell ref="AB69:AB70"/>
    <mergeCell ref="AB71:AB72"/>
    <mergeCell ref="AB73:AB75"/>
    <mergeCell ref="AB76:AB78"/>
    <mergeCell ref="AB79:AB81"/>
    <mergeCell ref="AB82:AB95"/>
    <mergeCell ref="AC3:AC4"/>
    <mergeCell ref="AC9:AC11"/>
    <mergeCell ref="AC66:AC70"/>
    <mergeCell ref="AC76:AC78"/>
    <mergeCell ref="AD3:AD4"/>
    <mergeCell ref="AD55:AD58"/>
    <mergeCell ref="AD76:AD78"/>
  </mergeCells>
  <printOptions horizontalCentered="1"/>
  <pageMargins left="0.16111111111111112" right="0.16111111111111112" top="1" bottom="1" header="0" footer="0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Administrator</cp:lastModifiedBy>
  <dcterms:created xsi:type="dcterms:W3CDTF">2020-09-11T07:13:57Z</dcterms:created>
  <dcterms:modified xsi:type="dcterms:W3CDTF">2021-11-19T02:14:29Z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94EB93E32F4F45B789F65314DFEBB83F</vt:lpwstr>
  </property>
</Properties>
</file>