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320" windowHeight="12165" activeTab="0"/>
  </bookViews>
  <sheets>
    <sheet name="招聘计划" sheetId="1" r:id="rId1"/>
    <sheet name="招聘单位联系方式" sheetId="2" r:id="rId2"/>
  </sheets>
  <definedNames>
    <definedName name="dwdm" localSheetId="0">'招聘计划'!$A$3:$B$120</definedName>
  </definedNames>
  <calcPr fullCalcOnLoad="1"/>
</workbook>
</file>

<file path=xl/sharedStrings.xml><?xml version="1.0" encoding="utf-8"?>
<sst xmlns="http://schemas.openxmlformats.org/spreadsheetml/2006/main" count="750" uniqueCount="455">
  <si>
    <t>序号</t>
  </si>
  <si>
    <t>学    校</t>
  </si>
  <si>
    <t>语文</t>
  </si>
  <si>
    <t>数学</t>
  </si>
  <si>
    <t>英语</t>
  </si>
  <si>
    <t>物理</t>
  </si>
  <si>
    <t>化学</t>
  </si>
  <si>
    <t>生命科学</t>
  </si>
  <si>
    <t>历史</t>
  </si>
  <si>
    <t>地理</t>
  </si>
  <si>
    <t>道法</t>
  </si>
  <si>
    <t>音乐</t>
  </si>
  <si>
    <t>体育</t>
  </si>
  <si>
    <t>美术</t>
  </si>
  <si>
    <t>计算机</t>
  </si>
  <si>
    <t>科学</t>
  </si>
  <si>
    <t>心理</t>
  </si>
  <si>
    <t>劳技</t>
  </si>
  <si>
    <t>日语</t>
  </si>
  <si>
    <t>小计</t>
  </si>
  <si>
    <t>A01</t>
  </si>
  <si>
    <t>A02</t>
  </si>
  <si>
    <t>A03</t>
  </si>
  <si>
    <t>嘉定区第二中学</t>
  </si>
  <si>
    <t>A04</t>
  </si>
  <si>
    <t>A05</t>
  </si>
  <si>
    <t>嘉定区安亭高级中学</t>
  </si>
  <si>
    <t>A07</t>
  </si>
  <si>
    <t>嘉定区封浜高级中学</t>
  </si>
  <si>
    <t>A08</t>
  </si>
  <si>
    <t>上海大学附属南翔高级中学</t>
  </si>
  <si>
    <t>A09</t>
  </si>
  <si>
    <t>嘉定区迎园中学</t>
  </si>
  <si>
    <t>A10</t>
  </si>
  <si>
    <t>嘉定区启良中学</t>
  </si>
  <si>
    <t>A11</t>
  </si>
  <si>
    <t>嘉定区丰庄中学</t>
  </si>
  <si>
    <t>A16</t>
  </si>
  <si>
    <t>嘉定区马陆育才联合中学</t>
  </si>
  <si>
    <t>A18</t>
  </si>
  <si>
    <t>嘉定区杨柳初级中学</t>
  </si>
  <si>
    <r>
      <t>A</t>
    </r>
    <r>
      <rPr>
        <sz val="10"/>
        <rFont val="宋体"/>
        <family val="0"/>
      </rPr>
      <t>21</t>
    </r>
  </si>
  <si>
    <t>嘉定区外冈中学</t>
  </si>
  <si>
    <t>A24</t>
  </si>
  <si>
    <t>嘉定区朱桥学校</t>
  </si>
  <si>
    <t>A25</t>
  </si>
  <si>
    <t>嘉定区苏民学校</t>
  </si>
  <si>
    <t>A26</t>
  </si>
  <si>
    <t>嘉定区德富路中学</t>
  </si>
  <si>
    <t>嘉定区戬浜学校</t>
  </si>
  <si>
    <t>A29</t>
  </si>
  <si>
    <t>上外嘉定外国语学校</t>
  </si>
  <si>
    <t>A34</t>
  </si>
  <si>
    <t>嘉定区练川实验学校</t>
  </si>
  <si>
    <r>
      <t>A</t>
    </r>
    <r>
      <rPr>
        <sz val="10"/>
        <rFont val="宋体"/>
        <family val="0"/>
      </rPr>
      <t>35</t>
    </r>
  </si>
  <si>
    <t>同济大学附属实验中学</t>
  </si>
  <si>
    <r>
      <t>A</t>
    </r>
    <r>
      <rPr>
        <sz val="10"/>
        <rFont val="宋体"/>
        <family val="0"/>
      </rPr>
      <t>36</t>
    </r>
  </si>
  <si>
    <t>嘉定区华江中学</t>
  </si>
  <si>
    <t>A37</t>
  </si>
  <si>
    <t>中科院上海实验学校</t>
  </si>
  <si>
    <t>A39</t>
  </si>
  <si>
    <t>嘉定区新城实验中学</t>
  </si>
  <si>
    <t>中学小计</t>
  </si>
  <si>
    <t>自然科学</t>
  </si>
  <si>
    <t>B01</t>
  </si>
  <si>
    <t>嘉定区实验小学</t>
  </si>
  <si>
    <t>B02</t>
  </si>
  <si>
    <t>嘉定区普通小学</t>
  </si>
  <si>
    <r>
      <t>B0</t>
    </r>
    <r>
      <rPr>
        <sz val="10"/>
        <rFont val="宋体"/>
        <family val="0"/>
      </rPr>
      <t>3</t>
    </r>
  </si>
  <si>
    <t>嘉定区迎园小学</t>
  </si>
  <si>
    <t>B04</t>
  </si>
  <si>
    <t>嘉定区城中路小学</t>
  </si>
  <si>
    <t>B05</t>
  </si>
  <si>
    <t>嘉定区新成路小学</t>
  </si>
  <si>
    <t>B06</t>
  </si>
  <si>
    <t>嘉定区清水路小学</t>
  </si>
  <si>
    <t>B08</t>
  </si>
  <si>
    <t>嘉定区绿地小学</t>
  </si>
  <si>
    <t>B09</t>
  </si>
  <si>
    <t>嘉定区南苑小学</t>
  </si>
  <si>
    <t>B12</t>
  </si>
  <si>
    <t>嘉定区安亭小学</t>
  </si>
  <si>
    <t>B13</t>
  </si>
  <si>
    <t>嘉定区紫荆小学</t>
  </si>
  <si>
    <t>B14</t>
  </si>
  <si>
    <t>嘉定区方泰小学</t>
  </si>
  <si>
    <t>B15</t>
  </si>
  <si>
    <t>B16</t>
  </si>
  <si>
    <t>嘉定区马陆小学</t>
  </si>
  <si>
    <t>B18</t>
  </si>
  <si>
    <t>嘉定区曹王小学</t>
  </si>
  <si>
    <t>B19</t>
  </si>
  <si>
    <t>嘉定区外冈小学</t>
  </si>
  <si>
    <t>B21</t>
  </si>
  <si>
    <t>嘉定区封浜小学</t>
  </si>
  <si>
    <t>B22</t>
  </si>
  <si>
    <t>嘉定区江桥小学</t>
  </si>
  <si>
    <t>B23</t>
  </si>
  <si>
    <t>嘉定区金鹤小学</t>
  </si>
  <si>
    <t>B25</t>
  </si>
  <si>
    <t>嘉定区古猗小学</t>
  </si>
  <si>
    <r>
      <t>B</t>
    </r>
    <r>
      <rPr>
        <sz val="10"/>
        <rFont val="宋体"/>
        <family val="0"/>
      </rPr>
      <t>26</t>
    </r>
  </si>
  <si>
    <t>嘉定区成佳学校</t>
  </si>
  <si>
    <t>B27</t>
  </si>
  <si>
    <t>嘉定区德富路小学</t>
  </si>
  <si>
    <t>B28</t>
  </si>
  <si>
    <t>嘉定区第一中学附属小学</t>
  </si>
  <si>
    <t>B29</t>
  </si>
  <si>
    <t>嘉定区卢湾一中心实验小学</t>
  </si>
  <si>
    <t>B30</t>
  </si>
  <si>
    <t>B31</t>
  </si>
  <si>
    <t>嘉定区留云小学</t>
  </si>
  <si>
    <t>B32</t>
  </si>
  <si>
    <t>B33</t>
  </si>
  <si>
    <t>嘉定区普通小学白银路分校</t>
  </si>
  <si>
    <t>B34</t>
  </si>
  <si>
    <t>嘉定区实验小学北水湾分校</t>
  </si>
  <si>
    <t>B35</t>
  </si>
  <si>
    <t>嘉定区新城实验小学</t>
  </si>
  <si>
    <t>B36</t>
  </si>
  <si>
    <t>A22</t>
  </si>
  <si>
    <t>嘉定区疁城实验学校</t>
  </si>
  <si>
    <t>A27</t>
  </si>
  <si>
    <t>小学小计</t>
  </si>
  <si>
    <t>幼教</t>
  </si>
  <si>
    <t>C01</t>
  </si>
  <si>
    <t>嘉定区实验幼儿园</t>
  </si>
  <si>
    <t>C03</t>
  </si>
  <si>
    <t>嘉定区桃园幼儿园</t>
  </si>
  <si>
    <t>C05</t>
  </si>
  <si>
    <t>嘉定区梅园艺术幼儿园</t>
  </si>
  <si>
    <t>C07</t>
  </si>
  <si>
    <t>嘉定区菊园幼儿园</t>
  </si>
  <si>
    <t>C08</t>
  </si>
  <si>
    <t>嘉定区红石路幼儿园</t>
  </si>
  <si>
    <t>C14</t>
  </si>
  <si>
    <t>嘉定区叶城幼儿园</t>
  </si>
  <si>
    <t>C16</t>
  </si>
  <si>
    <t>C17</t>
  </si>
  <si>
    <t>嘉定区朱桥幼儿园</t>
  </si>
  <si>
    <t>C19</t>
  </si>
  <si>
    <t>嘉定区新翔幼儿园</t>
  </si>
  <si>
    <t>C21</t>
  </si>
  <si>
    <t>嘉定区安亭幼儿园</t>
  </si>
  <si>
    <t>C22</t>
  </si>
  <si>
    <t>嘉定区新源幼儿园</t>
  </si>
  <si>
    <t>C23</t>
  </si>
  <si>
    <t>嘉定区方泰幼儿园</t>
  </si>
  <si>
    <t>C25</t>
  </si>
  <si>
    <t>嘉定区黄渡莱茵幼儿园</t>
  </si>
  <si>
    <t>C26</t>
  </si>
  <si>
    <t>嘉定区马陆以仁幼儿园</t>
  </si>
  <si>
    <t>嘉定区马陆智慧幼儿园</t>
  </si>
  <si>
    <t>C29</t>
  </si>
  <si>
    <t>C31</t>
  </si>
  <si>
    <t>嘉定区外冈幼儿园</t>
  </si>
  <si>
    <t>C32</t>
  </si>
  <si>
    <t>C33</t>
  </si>
  <si>
    <t>嘉定区望新幼儿园</t>
  </si>
  <si>
    <t>C34</t>
  </si>
  <si>
    <t>嘉定区江桥幼儿园</t>
  </si>
  <si>
    <t>C35</t>
  </si>
  <si>
    <t>嘉定区丰庄幼儿园</t>
  </si>
  <si>
    <t>C37</t>
  </si>
  <si>
    <t>嘉定区真新幼儿园</t>
  </si>
  <si>
    <t>C38</t>
  </si>
  <si>
    <t>嘉定区鹤旋路幼儿园</t>
  </si>
  <si>
    <t>C41</t>
  </si>
  <si>
    <t>嘉定区金鹤幼儿园</t>
  </si>
  <si>
    <t>C42</t>
  </si>
  <si>
    <t>嘉定区古猗幼儿园</t>
  </si>
  <si>
    <t>C45</t>
  </si>
  <si>
    <t>嘉定区东方瑞仕幼儿园</t>
  </si>
  <si>
    <t>C46</t>
  </si>
  <si>
    <t>嘉定区留云幼儿园</t>
  </si>
  <si>
    <t>C47</t>
  </si>
  <si>
    <t>嘉定区鹤栖路幼儿园</t>
  </si>
  <si>
    <t>C48</t>
  </si>
  <si>
    <t>嘉定区华江幼儿园</t>
  </si>
  <si>
    <t>C49</t>
  </si>
  <si>
    <t>嘉定区葛隆幼儿园</t>
  </si>
  <si>
    <t>C51</t>
  </si>
  <si>
    <t>嘉定区中福会新城幼儿园</t>
  </si>
  <si>
    <t>C52</t>
  </si>
  <si>
    <t>嘉定区怀少幼儿园</t>
  </si>
  <si>
    <t>C53</t>
  </si>
  <si>
    <t>嘉定区浩翔幼儿园</t>
  </si>
  <si>
    <t>C54</t>
  </si>
  <si>
    <t>嘉定区黄家花园幼儿园</t>
  </si>
  <si>
    <t>C55</t>
  </si>
  <si>
    <t>嘉定区新城实验幼儿园</t>
  </si>
  <si>
    <t>嘉定区北水湾幼儿园</t>
  </si>
  <si>
    <t>嘉定区天恩幼儿园</t>
  </si>
  <si>
    <t>嘉定区云翔幼儿园</t>
  </si>
  <si>
    <t>嘉定区白银路幼儿园</t>
  </si>
  <si>
    <t>嘉定区海波幼儿园</t>
  </si>
  <si>
    <t>嘉定区震川幼儿园</t>
  </si>
  <si>
    <t>嘉定区天华艺术幼儿园</t>
  </si>
  <si>
    <t>幼儿园小计</t>
  </si>
  <si>
    <t>上海市行政管理学校</t>
  </si>
  <si>
    <t>全区合计:</t>
  </si>
  <si>
    <t>A06</t>
  </si>
  <si>
    <t>嘉定区中光高级中学</t>
  </si>
  <si>
    <t>嘉定区金鹤学校</t>
  </si>
  <si>
    <t>A19</t>
  </si>
  <si>
    <t>A20</t>
  </si>
  <si>
    <t>上海市行政管理学校（珠峰中学）</t>
  </si>
  <si>
    <t>英语</t>
  </si>
  <si>
    <t>历史</t>
  </si>
  <si>
    <t>动漫</t>
  </si>
  <si>
    <t>B11</t>
  </si>
  <si>
    <t>嘉定区南翔小学</t>
  </si>
  <si>
    <t>B24</t>
  </si>
  <si>
    <t>嘉定区华江小学</t>
  </si>
  <si>
    <t>劳技</t>
  </si>
  <si>
    <t>信息技术</t>
  </si>
  <si>
    <t>B37</t>
  </si>
  <si>
    <t>嘉定区武宁路实验小学</t>
  </si>
  <si>
    <t>C02</t>
  </si>
  <si>
    <t>C06</t>
  </si>
  <si>
    <t>C39</t>
  </si>
  <si>
    <t>社区教育</t>
  </si>
  <si>
    <t>D12</t>
  </si>
  <si>
    <t>D15</t>
  </si>
  <si>
    <t>体育</t>
  </si>
  <si>
    <t>初中英语</t>
  </si>
  <si>
    <t>初中历史</t>
  </si>
  <si>
    <t>初中语文</t>
  </si>
  <si>
    <t>D16</t>
  </si>
  <si>
    <t>乐队指挥</t>
  </si>
  <si>
    <t>D17</t>
  </si>
  <si>
    <t>D18</t>
  </si>
  <si>
    <t>嘉定区劳技教育中心</t>
  </si>
  <si>
    <t>D19</t>
  </si>
  <si>
    <t>语文</t>
  </si>
  <si>
    <t>数学</t>
  </si>
  <si>
    <t>思政</t>
  </si>
  <si>
    <t>机械</t>
  </si>
  <si>
    <t>电气</t>
  </si>
  <si>
    <t>数控</t>
  </si>
  <si>
    <t>模具</t>
  </si>
  <si>
    <t>汽车</t>
  </si>
  <si>
    <t>物联网</t>
  </si>
  <si>
    <t>大数据</t>
  </si>
  <si>
    <t>烹饪</t>
  </si>
  <si>
    <t>嘉定区教育系统2021学年教师第二批需求计划（中学）</t>
  </si>
  <si>
    <t>嘉定区教育系统2021学年教师第二批需求计划（小学）</t>
  </si>
  <si>
    <t>嘉定区教育系统2021学年教师第二批需求计划（幼儿园）</t>
  </si>
  <si>
    <t>嘉定区教育系统2021学年教师第二批需求计划（教育学院）</t>
  </si>
  <si>
    <t>嘉定区教育系统2021学年教师第二批需求计划（大众工业、职业技术学校）</t>
  </si>
  <si>
    <t>嘉定区教育系统2021学年教师第二批需求计划（其他）</t>
  </si>
  <si>
    <t>美术</t>
  </si>
  <si>
    <r>
      <t>A</t>
    </r>
    <r>
      <rPr>
        <sz val="10"/>
        <rFont val="宋体"/>
        <family val="0"/>
      </rPr>
      <t>99</t>
    </r>
  </si>
  <si>
    <r>
      <t>A</t>
    </r>
    <r>
      <rPr>
        <sz val="10"/>
        <rFont val="宋体"/>
        <family val="0"/>
      </rPr>
      <t>40</t>
    </r>
  </si>
  <si>
    <t>C28</t>
  </si>
  <si>
    <t>物理</t>
  </si>
  <si>
    <r>
      <t>A</t>
    </r>
    <r>
      <rPr>
        <sz val="10"/>
        <rFont val="宋体"/>
        <family val="0"/>
      </rPr>
      <t>99</t>
    </r>
  </si>
  <si>
    <t>大数据技术应用</t>
  </si>
  <si>
    <t>物流</t>
  </si>
  <si>
    <t>特教</t>
  </si>
  <si>
    <t>同济大学附属实验小学</t>
  </si>
  <si>
    <t xml:space="preserve"> </t>
  </si>
  <si>
    <t xml:space="preserve"> </t>
  </si>
  <si>
    <t>嘉定区第一中学</t>
  </si>
  <si>
    <t>科技</t>
  </si>
  <si>
    <t>嘉定区清河路幼儿园</t>
  </si>
  <si>
    <t>嘉定区温宿路幼儿园</t>
  </si>
  <si>
    <t>嘉定区清水颐园幼儿园</t>
  </si>
  <si>
    <t>C27</t>
  </si>
  <si>
    <t>嘉定区徐行幼儿园</t>
  </si>
  <si>
    <t>嘉定区曹王幼儿园</t>
  </si>
  <si>
    <t>嘉定区外冈兰郡幼儿园</t>
  </si>
  <si>
    <t>嘉定区嘉城幼儿园</t>
  </si>
  <si>
    <t>C56</t>
  </si>
  <si>
    <t>C57</t>
  </si>
  <si>
    <t>C58</t>
  </si>
  <si>
    <t>C59</t>
  </si>
  <si>
    <t>C60</t>
  </si>
  <si>
    <t>C61</t>
  </si>
  <si>
    <t>嘉定区春申幼儿园</t>
  </si>
  <si>
    <t>C62</t>
  </si>
  <si>
    <t>C63</t>
  </si>
  <si>
    <t>C64</t>
  </si>
  <si>
    <t>同济大学附属嘉定幼儿园</t>
  </si>
  <si>
    <t>C65</t>
  </si>
  <si>
    <t>嘉定区汇源路幼儿园</t>
  </si>
  <si>
    <t>C66</t>
  </si>
  <si>
    <t>嘉定新城实验幼儿园崇教路分园</t>
  </si>
  <si>
    <t>C67</t>
  </si>
  <si>
    <t>嘉定区安亭新镇第一幼儿园</t>
  </si>
  <si>
    <t>C68</t>
  </si>
  <si>
    <t>C69</t>
  </si>
  <si>
    <t>计算机网络</t>
  </si>
  <si>
    <t>中学劳技</t>
  </si>
  <si>
    <t>中学信息科技</t>
  </si>
  <si>
    <t>科研</t>
  </si>
  <si>
    <t>课程研发</t>
  </si>
  <si>
    <t>师训</t>
  </si>
  <si>
    <t>质量监测</t>
  </si>
  <si>
    <t>科创</t>
  </si>
  <si>
    <t>D20</t>
  </si>
  <si>
    <t>上海交通大学附属中学嘉定分校</t>
  </si>
  <si>
    <t>上海外国语大学嘉定外国语实验高级中学</t>
  </si>
  <si>
    <t>上海外国语大学嘉定外国语学校</t>
  </si>
  <si>
    <t>曹杨二中附属江桥实验中学</t>
  </si>
  <si>
    <t>上海同济黄渡小学</t>
  </si>
  <si>
    <t>上海师范大学附属嘉定小学</t>
  </si>
  <si>
    <t>上海市安亭师范附属小学</t>
  </si>
  <si>
    <t>嘉定区教育学院</t>
  </si>
  <si>
    <t>上海市少年儿童浏河活动营地</t>
  </si>
  <si>
    <t>嘉定区青少年活动中心</t>
  </si>
  <si>
    <t>嘉定区南翔劳技教育中心</t>
  </si>
  <si>
    <t>嘉定镇街道成人中等文化技术学校</t>
  </si>
  <si>
    <t>大众工业学校、嘉定区职业技术学校</t>
  </si>
  <si>
    <t>同济大学附属嘉定实验中学</t>
  </si>
  <si>
    <t>上海市嘉定新城云谷路幼儿园</t>
  </si>
  <si>
    <t>中西面点</t>
  </si>
  <si>
    <t>上海师范大学附属第五嘉定实验学校</t>
  </si>
  <si>
    <t>上海师范大学附属第五嘉定实验学校</t>
  </si>
  <si>
    <t>同济大学附属嘉定实验小学</t>
  </si>
  <si>
    <t>上海市嘉定新城远香湖幼儿园</t>
  </si>
  <si>
    <t>上海市嘉定新城洪德路中学（筹）</t>
  </si>
  <si>
    <t>A41</t>
  </si>
  <si>
    <t>A40</t>
  </si>
  <si>
    <t>A42</t>
  </si>
  <si>
    <t>B38</t>
  </si>
  <si>
    <t>中学</t>
  </si>
  <si>
    <t>单　位</t>
  </si>
  <si>
    <t>联系人</t>
  </si>
  <si>
    <t>手机</t>
  </si>
  <si>
    <t>小学</t>
  </si>
  <si>
    <t>幼儿园</t>
  </si>
  <si>
    <t>其他</t>
  </si>
  <si>
    <t>A01</t>
  </si>
  <si>
    <t>嘉定区第一中学</t>
  </si>
  <si>
    <t>周老师</t>
  </si>
  <si>
    <t>B01</t>
  </si>
  <si>
    <t>张老师</t>
  </si>
  <si>
    <t>C01</t>
  </si>
  <si>
    <t>郭老师</t>
  </si>
  <si>
    <t>程老师</t>
  </si>
  <si>
    <t>A02</t>
  </si>
  <si>
    <t>上海交通大学附属中学嘉定分校</t>
  </si>
  <si>
    <t>刘老师</t>
  </si>
  <si>
    <t>B02</t>
  </si>
  <si>
    <t>C02</t>
  </si>
  <si>
    <t>强老师</t>
  </si>
  <si>
    <t>A03</t>
  </si>
  <si>
    <t>姜老师</t>
  </si>
  <si>
    <t>B03</t>
  </si>
  <si>
    <t>许老师</t>
  </si>
  <si>
    <t>C03</t>
  </si>
  <si>
    <t>单老师</t>
  </si>
  <si>
    <t>顾老师</t>
  </si>
  <si>
    <t>A04</t>
  </si>
  <si>
    <t>上海外国语大学嘉定外国语实验高级中学</t>
  </si>
  <si>
    <t>钱老师</t>
  </si>
  <si>
    <t>孙老师</t>
  </si>
  <si>
    <t>C05</t>
  </si>
  <si>
    <t>赵老师</t>
  </si>
  <si>
    <t>倪老师</t>
  </si>
  <si>
    <t>金老师</t>
  </si>
  <si>
    <t>潘老师</t>
  </si>
  <si>
    <t>卫老师</t>
  </si>
  <si>
    <t>嘉定区中光高级中学</t>
  </si>
  <si>
    <t>路老师</t>
  </si>
  <si>
    <t>B06</t>
  </si>
  <si>
    <t>王老师</t>
  </si>
  <si>
    <t>B08</t>
  </si>
  <si>
    <t>张老师</t>
  </si>
  <si>
    <t>B09</t>
  </si>
  <si>
    <t>朱老师</t>
  </si>
  <si>
    <t>颜老师</t>
  </si>
  <si>
    <t>鲍老师</t>
  </si>
  <si>
    <t>B11</t>
  </si>
  <si>
    <t>嘉定区南翔小学</t>
  </si>
  <si>
    <t>陈老师</t>
  </si>
  <si>
    <t>邵老师</t>
  </si>
  <si>
    <t>沈老师</t>
  </si>
  <si>
    <t>邹老师</t>
  </si>
  <si>
    <t>杨老师</t>
  </si>
  <si>
    <t>黄老师</t>
  </si>
  <si>
    <t>曹杨二中附属江桥实验中学</t>
  </si>
  <si>
    <t>上海同济黄渡小学</t>
  </si>
  <si>
    <t>施老师</t>
  </si>
  <si>
    <t>A19</t>
  </si>
  <si>
    <t>嘉定区金鹤学校</t>
  </si>
  <si>
    <t>A20</t>
  </si>
  <si>
    <t>冯老师</t>
  </si>
  <si>
    <t>吴老师</t>
  </si>
  <si>
    <t>王老师</t>
  </si>
  <si>
    <t>A21</t>
  </si>
  <si>
    <t>嘉定新城实验幼儿园崇教路分园</t>
  </si>
  <si>
    <t>陆老师</t>
  </si>
  <si>
    <t>高老师</t>
  </si>
  <si>
    <t>刘老师</t>
  </si>
  <si>
    <t>何老师</t>
  </si>
  <si>
    <t>姚老师</t>
  </si>
  <si>
    <t>李老师</t>
  </si>
  <si>
    <t>上海市嘉定新城云谷路幼儿园</t>
  </si>
  <si>
    <t>邱老师</t>
  </si>
  <si>
    <t>武老师</t>
  </si>
  <si>
    <t>胡老师</t>
  </si>
  <si>
    <t>丁老师</t>
  </si>
  <si>
    <t>上海市嘉定新城远香湖幼儿园</t>
  </si>
  <si>
    <t>B24</t>
  </si>
  <si>
    <t>嘉定区华江小学</t>
  </si>
  <si>
    <t>肖老师</t>
  </si>
  <si>
    <t>邢老师</t>
  </si>
  <si>
    <t>上海外国语大学嘉定外国语学校</t>
  </si>
  <si>
    <t>夏老师</t>
  </si>
  <si>
    <t>B26</t>
  </si>
  <si>
    <t>徐老师</t>
  </si>
  <si>
    <t>A35</t>
  </si>
  <si>
    <t>叶老师</t>
  </si>
  <si>
    <t>D12</t>
  </si>
  <si>
    <t>嘉定镇街道成人中等文化技术学校</t>
  </si>
  <si>
    <t>宣老师</t>
  </si>
  <si>
    <t>A36</t>
  </si>
  <si>
    <t>D15</t>
  </si>
  <si>
    <t>嘉定区教育学院</t>
  </si>
  <si>
    <t>贡老师</t>
  </si>
  <si>
    <t>中科院上海实验学校</t>
  </si>
  <si>
    <t>同济大学附属实验小学</t>
  </si>
  <si>
    <t>D16</t>
  </si>
  <si>
    <t>嘉定区青少年活动中心</t>
  </si>
  <si>
    <t>聂老师</t>
  </si>
  <si>
    <t>甘老师</t>
  </si>
  <si>
    <t>D17</t>
  </si>
  <si>
    <t>上海市少年儿童浏河活动营地</t>
  </si>
  <si>
    <t>A40</t>
  </si>
  <si>
    <t>上海师范大学附属第五嘉定实验学校</t>
  </si>
  <si>
    <t>上海师范大学附属嘉定小学</t>
  </si>
  <si>
    <t>D18</t>
  </si>
  <si>
    <t>嘉定区劳技教育中心</t>
  </si>
  <si>
    <t>童老师</t>
  </si>
  <si>
    <t>同济大学附属嘉定实验中学</t>
  </si>
  <si>
    <t>李老师</t>
  </si>
  <si>
    <t>嘉定区南翔劳技教育中心</t>
  </si>
  <si>
    <t>上海市嘉定新城洪德路中学（筹）</t>
  </si>
  <si>
    <t>蔡老师</t>
  </si>
  <si>
    <t>D20</t>
  </si>
  <si>
    <t>大众工业学校、嘉定区职业技术学校</t>
  </si>
  <si>
    <t>A99</t>
  </si>
  <si>
    <t>上海市行政管理学校（珠峰中学）</t>
  </si>
  <si>
    <t>侯老师</t>
  </si>
  <si>
    <t>D21</t>
  </si>
  <si>
    <t>上海市安亭师范附属小学</t>
  </si>
  <si>
    <t>马老师</t>
  </si>
  <si>
    <t>嘉定区武宁路实验小学</t>
  </si>
  <si>
    <t>范老师</t>
  </si>
  <si>
    <t>同济大学附属嘉定实验小学</t>
  </si>
  <si>
    <t>于老师</t>
  </si>
  <si>
    <t>C15</t>
  </si>
  <si>
    <t>招聘单位联系方式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</si>
</sst>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Tahoma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48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32" borderId="11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center"/>
    </xf>
    <xf numFmtId="0" fontId="5" fillId="32" borderId="14" xfId="0" applyFont="1" applyFill="1" applyBorder="1" applyAlignment="1">
      <alignment vertical="center" shrinkToFit="1"/>
    </xf>
    <xf numFmtId="0" fontId="5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vertical="center"/>
    </xf>
    <xf numFmtId="0" fontId="5" fillId="32" borderId="16" xfId="0" applyFont="1" applyFill="1" applyBorder="1" applyAlignment="1">
      <alignment vertical="center" shrinkToFit="1"/>
    </xf>
    <xf numFmtId="0" fontId="5" fillId="32" borderId="17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6" fillId="32" borderId="12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0" fontId="4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32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4" fillId="32" borderId="22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32" borderId="0" xfId="0" applyFont="1" applyFill="1" applyAlignment="1">
      <alignment vertical="center"/>
    </xf>
    <xf numFmtId="0" fontId="4" fillId="32" borderId="2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/>
    </xf>
    <xf numFmtId="0" fontId="8" fillId="32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51" fillId="32" borderId="2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vertical="center" shrinkToFit="1"/>
    </xf>
    <xf numFmtId="0" fontId="5" fillId="32" borderId="13" xfId="0" applyFont="1" applyFill="1" applyBorder="1" applyAlignment="1">
      <alignment vertical="center"/>
    </xf>
    <xf numFmtId="0" fontId="5" fillId="32" borderId="16" xfId="0" applyFont="1" applyFill="1" applyBorder="1" applyAlignment="1">
      <alignment vertical="center" shrinkToFit="1"/>
    </xf>
    <xf numFmtId="0" fontId="4" fillId="32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5" fillId="32" borderId="13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 shrinkToFit="1"/>
    </xf>
    <xf numFmtId="0" fontId="5" fillId="32" borderId="14" xfId="0" applyFont="1" applyFill="1" applyBorder="1" applyAlignment="1">
      <alignment horizontal="left" vertical="center" wrapText="1"/>
    </xf>
    <xf numFmtId="0" fontId="51" fillId="32" borderId="17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52" fillId="32" borderId="14" xfId="0" applyFont="1" applyFill="1" applyBorder="1" applyAlignment="1">
      <alignment horizontal="center" vertical="center" wrapText="1"/>
    </xf>
    <xf numFmtId="0" fontId="52" fillId="32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2" fillId="32" borderId="14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vertical="center" shrinkToFit="1"/>
    </xf>
    <xf numFmtId="0" fontId="4" fillId="32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2" fillId="32" borderId="17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2" borderId="14" xfId="0" applyFont="1" applyFill="1" applyBorder="1" applyAlignment="1">
      <alignment vertical="center"/>
    </xf>
    <xf numFmtId="0" fontId="4" fillId="32" borderId="2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vertical="center" shrinkToFi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1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vertical="center" shrinkToFit="1"/>
    </xf>
    <xf numFmtId="0" fontId="5" fillId="32" borderId="14" xfId="0" applyFont="1" applyFill="1" applyBorder="1" applyAlignment="1">
      <alignment vertical="center" shrinkToFi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/>
    </xf>
    <xf numFmtId="0" fontId="51" fillId="32" borderId="0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7" fillId="32" borderId="14" xfId="0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32" borderId="17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52" fillId="32" borderId="19" xfId="0" applyFont="1" applyFill="1" applyBorder="1" applyAlignment="1">
      <alignment horizontal="center" vertical="center" wrapText="1"/>
    </xf>
    <xf numFmtId="0" fontId="52" fillId="32" borderId="32" xfId="0" applyFont="1" applyFill="1" applyBorder="1" applyAlignment="1">
      <alignment horizontal="center" vertical="center" wrapText="1"/>
    </xf>
    <xf numFmtId="0" fontId="52" fillId="32" borderId="29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51" fillId="32" borderId="27" xfId="0" applyFont="1" applyFill="1" applyBorder="1" applyAlignment="1">
      <alignment horizontal="center" vertical="center" wrapText="1"/>
    </xf>
    <xf numFmtId="0" fontId="51" fillId="32" borderId="35" xfId="0" applyFont="1" applyFill="1" applyBorder="1" applyAlignment="1">
      <alignment horizontal="center" vertical="center" wrapText="1"/>
    </xf>
    <xf numFmtId="0" fontId="51" fillId="32" borderId="36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32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4" fillId="32" borderId="35" xfId="0" applyFont="1" applyFill="1" applyBorder="1" applyAlignment="1">
      <alignment horizontal="center" vertical="center"/>
    </xf>
    <xf numFmtId="0" fontId="4" fillId="32" borderId="3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4" fillId="32" borderId="37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/>
    </xf>
    <xf numFmtId="0" fontId="4" fillId="32" borderId="39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52" fillId="32" borderId="19" xfId="0" applyFont="1" applyFill="1" applyBorder="1" applyAlignment="1">
      <alignment horizontal="center" vertical="center"/>
    </xf>
    <xf numFmtId="0" fontId="52" fillId="32" borderId="32" xfId="0" applyFont="1" applyFill="1" applyBorder="1" applyAlignment="1">
      <alignment horizontal="center" vertical="center"/>
    </xf>
    <xf numFmtId="0" fontId="52" fillId="32" borderId="29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 wrapText="1"/>
    </xf>
    <xf numFmtId="0" fontId="4" fillId="32" borderId="33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51"/>
  <sheetViews>
    <sheetView tabSelected="1" zoomScalePageLayoutView="0" workbookViewId="0" topLeftCell="A1">
      <selection activeCell="B3" sqref="B3"/>
    </sheetView>
  </sheetViews>
  <sheetFormatPr defaultColWidth="8.625" defaultRowHeight="14.25"/>
  <cols>
    <col min="1" max="1" width="3.625" style="0" customWidth="1"/>
    <col min="2" max="2" width="28.625" style="0" customWidth="1"/>
    <col min="3" max="20" width="4.625" style="0" customWidth="1"/>
    <col min="21" max="21" width="4.625" style="29" customWidth="1"/>
    <col min="22" max="22" width="6.625" style="0" customWidth="1"/>
  </cols>
  <sheetData>
    <row r="1" spans="1:21" ht="34.5" customHeight="1" thickBot="1">
      <c r="A1" s="128" t="s">
        <v>245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2" ht="24.7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14</v>
      </c>
      <c r="O2" s="7" t="s">
        <v>15</v>
      </c>
      <c r="P2" s="66" t="s">
        <v>264</v>
      </c>
      <c r="Q2" s="7" t="s">
        <v>16</v>
      </c>
      <c r="R2" s="17" t="s">
        <v>17</v>
      </c>
      <c r="S2" s="17" t="s">
        <v>18</v>
      </c>
      <c r="T2" s="57" t="s">
        <v>251</v>
      </c>
      <c r="U2" s="31" t="s">
        <v>19</v>
      </c>
      <c r="V2" s="20"/>
    </row>
    <row r="3" spans="1:21" ht="13.5" customHeight="1">
      <c r="A3" s="8" t="s">
        <v>20</v>
      </c>
      <c r="B3" s="9" t="s">
        <v>263</v>
      </c>
      <c r="C3" s="10">
        <v>2</v>
      </c>
      <c r="D3" s="10">
        <v>1</v>
      </c>
      <c r="E3" s="10"/>
      <c r="F3" s="10">
        <v>1</v>
      </c>
      <c r="G3" s="10"/>
      <c r="H3" s="10"/>
      <c r="I3" s="10">
        <v>1</v>
      </c>
      <c r="J3" s="10">
        <v>1</v>
      </c>
      <c r="K3" s="10"/>
      <c r="L3" s="10"/>
      <c r="M3" s="10"/>
      <c r="N3" s="10"/>
      <c r="O3" s="10"/>
      <c r="P3" s="10"/>
      <c r="Q3" s="10"/>
      <c r="R3" s="18"/>
      <c r="S3" s="18">
        <v>1</v>
      </c>
      <c r="T3" s="26"/>
      <c r="U3" s="76">
        <f aca="true" t="shared" si="0" ref="U3:U30">SUM(C3:T3)</f>
        <v>7</v>
      </c>
    </row>
    <row r="4" spans="1:21" ht="13.5" customHeight="1">
      <c r="A4" s="8" t="s">
        <v>21</v>
      </c>
      <c r="B4" s="73" t="s">
        <v>301</v>
      </c>
      <c r="C4" s="37">
        <v>2</v>
      </c>
      <c r="D4" s="10">
        <v>1</v>
      </c>
      <c r="E4" s="10">
        <v>2</v>
      </c>
      <c r="F4" s="10">
        <v>1</v>
      </c>
      <c r="G4" s="10"/>
      <c r="H4" s="10">
        <v>1</v>
      </c>
      <c r="I4" s="10"/>
      <c r="J4" s="10"/>
      <c r="K4" s="10"/>
      <c r="L4" s="10"/>
      <c r="M4" s="10"/>
      <c r="N4" s="10"/>
      <c r="O4" s="10"/>
      <c r="P4" s="10"/>
      <c r="Q4" s="10"/>
      <c r="R4" s="18"/>
      <c r="S4" s="18"/>
      <c r="T4" s="26"/>
      <c r="U4" s="76">
        <f t="shared" si="0"/>
        <v>7</v>
      </c>
    </row>
    <row r="5" spans="1:21" ht="13.5" customHeight="1">
      <c r="A5" s="8" t="s">
        <v>22</v>
      </c>
      <c r="B5" s="9" t="s">
        <v>23</v>
      </c>
      <c r="C5" s="10">
        <v>2</v>
      </c>
      <c r="D5" s="10">
        <v>3</v>
      </c>
      <c r="E5" s="10">
        <v>4</v>
      </c>
      <c r="F5" s="10"/>
      <c r="G5" s="10"/>
      <c r="H5" s="10"/>
      <c r="I5" s="10">
        <v>2</v>
      </c>
      <c r="J5" s="10"/>
      <c r="K5" s="10"/>
      <c r="L5" s="10"/>
      <c r="M5" s="10"/>
      <c r="N5" s="10"/>
      <c r="O5" s="10"/>
      <c r="P5" s="10"/>
      <c r="Q5" s="10"/>
      <c r="R5" s="18"/>
      <c r="S5" s="18"/>
      <c r="T5" s="26"/>
      <c r="U5" s="76">
        <f t="shared" si="0"/>
        <v>11</v>
      </c>
    </row>
    <row r="6" spans="1:21" ht="13.5" customHeight="1">
      <c r="A6" s="8" t="s">
        <v>24</v>
      </c>
      <c r="B6" s="73" t="s">
        <v>302</v>
      </c>
      <c r="C6" s="10">
        <v>3</v>
      </c>
      <c r="D6" s="10"/>
      <c r="E6" s="10"/>
      <c r="F6" s="10"/>
      <c r="G6" s="10"/>
      <c r="H6" s="10"/>
      <c r="I6" s="10">
        <v>1</v>
      </c>
      <c r="J6" s="10"/>
      <c r="K6" s="10"/>
      <c r="L6" s="10"/>
      <c r="M6" s="10"/>
      <c r="N6" s="10"/>
      <c r="O6" s="10"/>
      <c r="P6" s="10"/>
      <c r="Q6" s="10"/>
      <c r="R6" s="18"/>
      <c r="S6" s="18"/>
      <c r="T6" s="26"/>
      <c r="U6" s="76">
        <f t="shared" si="0"/>
        <v>4</v>
      </c>
    </row>
    <row r="7" spans="1:21" ht="13.5" customHeight="1">
      <c r="A7" s="8" t="s">
        <v>25</v>
      </c>
      <c r="B7" s="9" t="s">
        <v>26</v>
      </c>
      <c r="C7" s="10"/>
      <c r="D7" s="10">
        <v>1</v>
      </c>
      <c r="E7" s="10"/>
      <c r="F7" s="10"/>
      <c r="G7" s="10">
        <v>1</v>
      </c>
      <c r="H7" s="10"/>
      <c r="I7" s="10"/>
      <c r="J7" s="10"/>
      <c r="K7" s="10"/>
      <c r="L7" s="10"/>
      <c r="M7" s="10"/>
      <c r="N7" s="10"/>
      <c r="O7" s="10"/>
      <c r="P7" s="10"/>
      <c r="Q7" s="10">
        <v>1</v>
      </c>
      <c r="R7" s="18"/>
      <c r="S7" s="18"/>
      <c r="T7" s="26"/>
      <c r="U7" s="76">
        <f t="shared" si="0"/>
        <v>3</v>
      </c>
    </row>
    <row r="8" spans="1:21" ht="13.5" customHeight="1">
      <c r="A8" s="8" t="s">
        <v>201</v>
      </c>
      <c r="B8" s="38" t="s">
        <v>202</v>
      </c>
      <c r="C8" s="10">
        <v>3</v>
      </c>
      <c r="D8" s="10">
        <v>2</v>
      </c>
      <c r="E8" s="10">
        <v>2</v>
      </c>
      <c r="F8" s="10"/>
      <c r="G8" s="10"/>
      <c r="H8" s="10"/>
      <c r="I8" s="10">
        <v>2</v>
      </c>
      <c r="J8" s="10"/>
      <c r="K8" s="10"/>
      <c r="L8" s="10"/>
      <c r="M8" s="10"/>
      <c r="N8" s="10"/>
      <c r="O8" s="10"/>
      <c r="P8" s="10"/>
      <c r="Q8" s="10"/>
      <c r="R8" s="18"/>
      <c r="S8" s="18"/>
      <c r="T8" s="26"/>
      <c r="U8" s="76">
        <f t="shared" si="0"/>
        <v>9</v>
      </c>
    </row>
    <row r="9" spans="1:21" ht="13.5" customHeight="1">
      <c r="A9" s="8" t="s">
        <v>27</v>
      </c>
      <c r="B9" s="9" t="s">
        <v>28</v>
      </c>
      <c r="C9" s="10">
        <v>2</v>
      </c>
      <c r="D9" s="10">
        <v>1</v>
      </c>
      <c r="E9" s="10">
        <v>2</v>
      </c>
      <c r="F9" s="10">
        <v>1</v>
      </c>
      <c r="G9" s="10"/>
      <c r="H9" s="10"/>
      <c r="I9" s="10">
        <v>1</v>
      </c>
      <c r="J9" s="10">
        <v>1</v>
      </c>
      <c r="K9" s="10"/>
      <c r="L9" s="10"/>
      <c r="M9" s="10"/>
      <c r="N9" s="10"/>
      <c r="O9" s="10"/>
      <c r="P9" s="10"/>
      <c r="Q9" s="10"/>
      <c r="R9" s="18"/>
      <c r="S9" s="18"/>
      <c r="T9" s="26"/>
      <c r="U9" s="76">
        <f t="shared" si="0"/>
        <v>8</v>
      </c>
    </row>
    <row r="10" spans="1:21" ht="13.5" customHeight="1">
      <c r="A10" s="8" t="s">
        <v>29</v>
      </c>
      <c r="B10" s="9" t="s">
        <v>30</v>
      </c>
      <c r="C10" s="10">
        <v>1</v>
      </c>
      <c r="D10" s="10">
        <v>2</v>
      </c>
      <c r="E10" s="10">
        <v>2</v>
      </c>
      <c r="F10" s="10"/>
      <c r="G10" s="10"/>
      <c r="H10" s="10"/>
      <c r="I10" s="10"/>
      <c r="J10" s="10"/>
      <c r="K10" s="10">
        <v>1</v>
      </c>
      <c r="L10" s="10"/>
      <c r="M10" s="10"/>
      <c r="N10" s="10"/>
      <c r="O10" s="10"/>
      <c r="P10" s="10"/>
      <c r="Q10" s="10"/>
      <c r="R10" s="18"/>
      <c r="S10" s="18"/>
      <c r="T10" s="26"/>
      <c r="U10" s="76">
        <f t="shared" si="0"/>
        <v>6</v>
      </c>
    </row>
    <row r="11" spans="1:22" ht="13.5" customHeight="1">
      <c r="A11" s="8" t="s">
        <v>31</v>
      </c>
      <c r="B11" s="9" t="s">
        <v>32</v>
      </c>
      <c r="C11" s="10"/>
      <c r="D11" s="10"/>
      <c r="E11" s="10">
        <v>1</v>
      </c>
      <c r="F11" s="10">
        <v>1</v>
      </c>
      <c r="G11" s="10"/>
      <c r="H11" s="10"/>
      <c r="I11" s="10"/>
      <c r="J11" s="10">
        <v>1</v>
      </c>
      <c r="K11" s="10">
        <v>1</v>
      </c>
      <c r="L11" s="10"/>
      <c r="M11" s="10"/>
      <c r="N11" s="10"/>
      <c r="O11" s="10"/>
      <c r="P11" s="10"/>
      <c r="Q11" s="10"/>
      <c r="R11" s="18"/>
      <c r="S11" s="18"/>
      <c r="T11" s="26"/>
      <c r="U11" s="76">
        <f t="shared" si="0"/>
        <v>4</v>
      </c>
      <c r="V11" s="67"/>
    </row>
    <row r="12" spans="1:21" ht="13.5" customHeight="1">
      <c r="A12" s="8" t="s">
        <v>33</v>
      </c>
      <c r="B12" s="9" t="s">
        <v>34</v>
      </c>
      <c r="C12" s="10"/>
      <c r="D12" s="10"/>
      <c r="E12" s="10">
        <v>1</v>
      </c>
      <c r="F12" s="10"/>
      <c r="G12" s="10"/>
      <c r="H12" s="10"/>
      <c r="I12" s="10"/>
      <c r="J12" s="10"/>
      <c r="K12" s="10"/>
      <c r="L12" s="10"/>
      <c r="M12" s="10">
        <v>1</v>
      </c>
      <c r="N12" s="10"/>
      <c r="O12" s="10"/>
      <c r="P12" s="10"/>
      <c r="Q12" s="10"/>
      <c r="R12" s="18"/>
      <c r="S12" s="18"/>
      <c r="T12" s="26"/>
      <c r="U12" s="76">
        <f t="shared" si="0"/>
        <v>2</v>
      </c>
    </row>
    <row r="13" spans="1:21" ht="13.5" customHeight="1">
      <c r="A13" s="8" t="s">
        <v>35</v>
      </c>
      <c r="B13" s="9" t="s">
        <v>36</v>
      </c>
      <c r="C13" s="10"/>
      <c r="D13" s="10"/>
      <c r="E13" s="10"/>
      <c r="F13" s="10"/>
      <c r="G13" s="10"/>
      <c r="H13" s="10"/>
      <c r="I13" s="10">
        <v>1</v>
      </c>
      <c r="J13" s="10"/>
      <c r="K13" s="10"/>
      <c r="L13" s="10"/>
      <c r="M13" s="10"/>
      <c r="N13" s="10"/>
      <c r="O13" s="10"/>
      <c r="P13" s="10"/>
      <c r="Q13" s="10"/>
      <c r="R13" s="18"/>
      <c r="S13" s="18"/>
      <c r="T13" s="26"/>
      <c r="U13" s="76">
        <f t="shared" si="0"/>
        <v>1</v>
      </c>
    </row>
    <row r="14" spans="1:21" ht="13.5" customHeight="1">
      <c r="A14" s="8" t="s">
        <v>37</v>
      </c>
      <c r="B14" s="9" t="s">
        <v>38</v>
      </c>
      <c r="C14" s="10"/>
      <c r="D14" s="10"/>
      <c r="E14" s="10"/>
      <c r="F14" s="10">
        <v>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8"/>
      <c r="S14" s="18"/>
      <c r="T14" s="26"/>
      <c r="U14" s="76">
        <f t="shared" si="0"/>
        <v>1</v>
      </c>
    </row>
    <row r="15" spans="1:21" ht="13.5" customHeight="1">
      <c r="A15" s="8" t="s">
        <v>39</v>
      </c>
      <c r="B15" s="73" t="s">
        <v>304</v>
      </c>
      <c r="C15" s="10"/>
      <c r="D15" s="10"/>
      <c r="E15" s="10"/>
      <c r="F15" s="10">
        <v>1</v>
      </c>
      <c r="G15" s="10">
        <v>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8"/>
      <c r="S15" s="18"/>
      <c r="T15" s="26"/>
      <c r="U15" s="76">
        <f t="shared" si="0"/>
        <v>2</v>
      </c>
    </row>
    <row r="16" spans="1:21" ht="13.5" customHeight="1">
      <c r="A16" s="39" t="s">
        <v>205</v>
      </c>
      <c r="B16" s="9" t="s">
        <v>40</v>
      </c>
      <c r="C16" s="10"/>
      <c r="D16" s="10">
        <v>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8"/>
      <c r="S16" s="18"/>
      <c r="T16" s="26"/>
      <c r="U16" s="76">
        <f t="shared" si="0"/>
        <v>1</v>
      </c>
    </row>
    <row r="17" spans="1:21" ht="13.5" customHeight="1">
      <c r="A17" s="8" t="s">
        <v>41</v>
      </c>
      <c r="B17" s="9" t="s">
        <v>42</v>
      </c>
      <c r="C17" s="10"/>
      <c r="D17" s="10">
        <v>1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8"/>
      <c r="S17" s="18"/>
      <c r="T17" s="26"/>
      <c r="U17" s="76">
        <f t="shared" si="0"/>
        <v>1</v>
      </c>
    </row>
    <row r="18" spans="1:21" ht="13.5" customHeight="1">
      <c r="A18" s="39" t="s">
        <v>120</v>
      </c>
      <c r="B18" s="9" t="s">
        <v>121</v>
      </c>
      <c r="C18" s="10"/>
      <c r="D18" s="10">
        <v>1</v>
      </c>
      <c r="E18" s="10"/>
      <c r="F18" s="10"/>
      <c r="G18" s="10"/>
      <c r="H18" s="10"/>
      <c r="I18" s="10">
        <v>1</v>
      </c>
      <c r="J18" s="10"/>
      <c r="K18" s="10"/>
      <c r="L18" s="10"/>
      <c r="M18" s="10"/>
      <c r="N18" s="10"/>
      <c r="O18" s="10"/>
      <c r="P18" s="10"/>
      <c r="Q18" s="10"/>
      <c r="R18" s="18"/>
      <c r="S18" s="18"/>
      <c r="T18" s="26"/>
      <c r="U18" s="76">
        <f t="shared" si="0"/>
        <v>2</v>
      </c>
    </row>
    <row r="19" spans="1:21" ht="13.5" customHeight="1">
      <c r="A19" s="8" t="s">
        <v>45</v>
      </c>
      <c r="B19" s="9" t="s">
        <v>46</v>
      </c>
      <c r="C19" s="10">
        <v>1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8"/>
      <c r="S19" s="18"/>
      <c r="T19" s="26"/>
      <c r="U19" s="76">
        <f t="shared" si="0"/>
        <v>1</v>
      </c>
    </row>
    <row r="20" spans="1:21" ht="13.5" customHeight="1">
      <c r="A20" s="11" t="s">
        <v>47</v>
      </c>
      <c r="B20" s="9" t="s">
        <v>48</v>
      </c>
      <c r="C20" s="10"/>
      <c r="D20" s="10">
        <v>2</v>
      </c>
      <c r="E20" s="10"/>
      <c r="F20" s="10">
        <v>2</v>
      </c>
      <c r="G20" s="10"/>
      <c r="H20" s="10"/>
      <c r="I20" s="10"/>
      <c r="J20" s="10"/>
      <c r="K20" s="10"/>
      <c r="L20" s="10">
        <v>1</v>
      </c>
      <c r="M20" s="10"/>
      <c r="N20" s="10"/>
      <c r="O20" s="10"/>
      <c r="P20" s="10"/>
      <c r="Q20" s="10"/>
      <c r="R20" s="18">
        <v>1</v>
      </c>
      <c r="S20" s="18"/>
      <c r="T20" s="70">
        <v>1</v>
      </c>
      <c r="U20" s="76">
        <f t="shared" si="0"/>
        <v>7</v>
      </c>
    </row>
    <row r="21" spans="1:21" ht="13.5" customHeight="1">
      <c r="A21" s="8" t="s">
        <v>50</v>
      </c>
      <c r="B21" s="73" t="s">
        <v>303</v>
      </c>
      <c r="C21" s="10">
        <v>2</v>
      </c>
      <c r="D21" s="10">
        <v>1</v>
      </c>
      <c r="E21" s="10"/>
      <c r="F21" s="10">
        <v>1</v>
      </c>
      <c r="G21" s="10">
        <v>2</v>
      </c>
      <c r="H21" s="10">
        <v>1</v>
      </c>
      <c r="I21" s="10">
        <v>1</v>
      </c>
      <c r="J21" s="10"/>
      <c r="K21" s="10">
        <v>1</v>
      </c>
      <c r="L21" s="10"/>
      <c r="M21" s="10"/>
      <c r="N21" s="10"/>
      <c r="O21" s="10"/>
      <c r="P21" s="10"/>
      <c r="Q21" s="10"/>
      <c r="R21" s="18"/>
      <c r="S21" s="18"/>
      <c r="T21" s="26"/>
      <c r="U21" s="76">
        <f t="shared" si="0"/>
        <v>9</v>
      </c>
    </row>
    <row r="22" spans="1:21" ht="13.5" customHeight="1">
      <c r="A22" s="8" t="s">
        <v>52</v>
      </c>
      <c r="B22" s="9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v>1</v>
      </c>
      <c r="P22" s="10"/>
      <c r="Q22" s="10"/>
      <c r="R22" s="18"/>
      <c r="S22" s="18"/>
      <c r="T22" s="26"/>
      <c r="U22" s="76">
        <f t="shared" si="0"/>
        <v>1</v>
      </c>
    </row>
    <row r="23" spans="1:21" ht="13.5" customHeight="1">
      <c r="A23" s="8" t="s">
        <v>54</v>
      </c>
      <c r="B23" s="9" t="s">
        <v>55</v>
      </c>
      <c r="C23" s="10"/>
      <c r="D23" s="10"/>
      <c r="E23" s="10">
        <v>1</v>
      </c>
      <c r="F23" s="10"/>
      <c r="G23" s="5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8"/>
      <c r="S23" s="18"/>
      <c r="T23" s="26"/>
      <c r="U23" s="76">
        <f t="shared" si="0"/>
        <v>1</v>
      </c>
    </row>
    <row r="24" spans="1:21" ht="13.5" customHeight="1">
      <c r="A24" s="8" t="s">
        <v>56</v>
      </c>
      <c r="B24" s="9" t="s">
        <v>57</v>
      </c>
      <c r="C24" s="10">
        <v>1</v>
      </c>
      <c r="D24" s="10">
        <v>1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8"/>
      <c r="S24" s="18"/>
      <c r="T24" s="26"/>
      <c r="U24" s="76">
        <f t="shared" si="0"/>
        <v>2</v>
      </c>
    </row>
    <row r="25" spans="1:21" ht="13.5" customHeight="1">
      <c r="A25" s="8" t="s">
        <v>58</v>
      </c>
      <c r="B25" s="9" t="s">
        <v>59</v>
      </c>
      <c r="C25" s="10">
        <v>2</v>
      </c>
      <c r="D25" s="10">
        <v>3</v>
      </c>
      <c r="E25" s="10"/>
      <c r="F25" s="10"/>
      <c r="G25" s="10">
        <v>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8"/>
      <c r="S25" s="18"/>
      <c r="T25" s="26"/>
      <c r="U25" s="76">
        <f t="shared" si="0"/>
        <v>6</v>
      </c>
    </row>
    <row r="26" spans="1:21" s="1" customFormat="1" ht="13.5" customHeight="1">
      <c r="A26" s="8" t="s">
        <v>60</v>
      </c>
      <c r="B26" s="12" t="s">
        <v>61</v>
      </c>
      <c r="C26" s="13"/>
      <c r="D26" s="13">
        <v>1</v>
      </c>
      <c r="E26" s="13">
        <v>2</v>
      </c>
      <c r="F26" s="13">
        <v>1</v>
      </c>
      <c r="G26" s="13"/>
      <c r="H26" s="13"/>
      <c r="I26" s="13"/>
      <c r="J26" s="13"/>
      <c r="K26" s="13"/>
      <c r="L26" s="13">
        <v>1</v>
      </c>
      <c r="M26" s="13">
        <v>1</v>
      </c>
      <c r="N26" s="13"/>
      <c r="O26" s="13"/>
      <c r="P26" s="13"/>
      <c r="Q26" s="13"/>
      <c r="R26" s="19"/>
      <c r="S26" s="19"/>
      <c r="T26" s="22"/>
      <c r="U26" s="76">
        <f t="shared" si="0"/>
        <v>6</v>
      </c>
    </row>
    <row r="27" spans="1:21" s="1" customFormat="1" ht="13.5" customHeight="1">
      <c r="A27" s="8" t="s">
        <v>323</v>
      </c>
      <c r="B27" s="77" t="s">
        <v>318</v>
      </c>
      <c r="C27" s="13">
        <v>1</v>
      </c>
      <c r="D27" s="13">
        <v>1</v>
      </c>
      <c r="E27" s="13"/>
      <c r="F27" s="13"/>
      <c r="G27" s="13"/>
      <c r="H27" s="13"/>
      <c r="I27" s="13"/>
      <c r="J27" s="13">
        <v>1</v>
      </c>
      <c r="K27" s="13"/>
      <c r="L27" s="13"/>
      <c r="M27" s="13"/>
      <c r="N27" s="13">
        <v>1</v>
      </c>
      <c r="O27" s="13"/>
      <c r="P27" s="13"/>
      <c r="Q27" s="13">
        <v>1</v>
      </c>
      <c r="R27" s="19"/>
      <c r="S27" s="19"/>
      <c r="T27" s="22"/>
      <c r="U27" s="76">
        <f t="shared" si="0"/>
        <v>5</v>
      </c>
    </row>
    <row r="28" spans="1:21" ht="13.5" customHeight="1">
      <c r="A28" s="8" t="s">
        <v>322</v>
      </c>
      <c r="B28" s="78" t="s">
        <v>314</v>
      </c>
      <c r="C28" s="10">
        <v>2</v>
      </c>
      <c r="D28" s="10">
        <v>2</v>
      </c>
      <c r="E28" s="10">
        <v>1</v>
      </c>
      <c r="F28" s="10"/>
      <c r="G28" s="59"/>
      <c r="H28" s="10"/>
      <c r="I28" s="10"/>
      <c r="J28" s="10"/>
      <c r="K28" s="10">
        <v>1</v>
      </c>
      <c r="L28" s="10"/>
      <c r="M28" s="10"/>
      <c r="N28" s="10"/>
      <c r="O28" s="10">
        <v>1</v>
      </c>
      <c r="P28" s="10">
        <v>1</v>
      </c>
      <c r="Q28" s="10"/>
      <c r="R28" s="18"/>
      <c r="S28" s="18"/>
      <c r="T28" s="26"/>
      <c r="U28" s="76">
        <f>SUM(C28:T28)</f>
        <v>8</v>
      </c>
    </row>
    <row r="29" spans="1:21" ht="13.5" customHeight="1">
      <c r="A29" s="8" t="s">
        <v>324</v>
      </c>
      <c r="B29" s="9" t="s">
        <v>321</v>
      </c>
      <c r="C29" s="37">
        <v>3</v>
      </c>
      <c r="D29" s="10">
        <v>3</v>
      </c>
      <c r="E29" s="10">
        <v>3</v>
      </c>
      <c r="F29" s="10"/>
      <c r="G29" s="10"/>
      <c r="H29" s="10"/>
      <c r="I29" s="10"/>
      <c r="J29" s="10">
        <v>1</v>
      </c>
      <c r="K29" s="10"/>
      <c r="L29" s="10"/>
      <c r="M29" s="10">
        <v>1</v>
      </c>
      <c r="N29" s="10"/>
      <c r="O29" s="10">
        <v>1</v>
      </c>
      <c r="P29" s="10"/>
      <c r="Q29" s="10"/>
      <c r="R29" s="18"/>
      <c r="S29" s="18"/>
      <c r="T29" s="26"/>
      <c r="U29" s="76">
        <f>SUM(C29:T29)</f>
        <v>12</v>
      </c>
    </row>
    <row r="30" spans="1:21" s="1" customFormat="1" ht="13.5" customHeight="1">
      <c r="A30" s="68" t="s">
        <v>252</v>
      </c>
      <c r="B30" s="40" t="s">
        <v>206</v>
      </c>
      <c r="C30" s="13">
        <v>1</v>
      </c>
      <c r="D30" s="13">
        <v>1</v>
      </c>
      <c r="E30" s="13"/>
      <c r="F30" s="13"/>
      <c r="G30" s="13"/>
      <c r="H30" s="13"/>
      <c r="I30" s="13"/>
      <c r="J30" s="13"/>
      <c r="K30" s="13">
        <v>1</v>
      </c>
      <c r="L30" s="13"/>
      <c r="M30" s="13"/>
      <c r="N30" s="13"/>
      <c r="O30" s="13"/>
      <c r="P30" s="13"/>
      <c r="Q30" s="13"/>
      <c r="R30" s="19"/>
      <c r="S30" s="19"/>
      <c r="T30" s="22"/>
      <c r="U30" s="76">
        <f t="shared" si="0"/>
        <v>3</v>
      </c>
    </row>
    <row r="31" spans="1:21" s="29" customFormat="1" ht="13.5" customHeight="1" thickBot="1">
      <c r="A31" s="129" t="s">
        <v>62</v>
      </c>
      <c r="B31" s="127"/>
      <c r="C31" s="27">
        <f>SUM(C3:C30)</f>
        <v>28</v>
      </c>
      <c r="D31" s="27">
        <f>SUM(D3:D30)</f>
        <v>29</v>
      </c>
      <c r="E31" s="82">
        <f>SUM(E3:E30)</f>
        <v>21</v>
      </c>
      <c r="F31" s="27">
        <f>SUM(F3:F30)</f>
        <v>10</v>
      </c>
      <c r="G31" s="27">
        <f aca="true" t="shared" si="1" ref="G31:U31">SUM(G3:G30)</f>
        <v>5</v>
      </c>
      <c r="H31" s="27">
        <f t="shared" si="1"/>
        <v>2</v>
      </c>
      <c r="I31" s="27">
        <f t="shared" si="1"/>
        <v>10</v>
      </c>
      <c r="J31" s="27">
        <f t="shared" si="1"/>
        <v>5</v>
      </c>
      <c r="K31" s="27">
        <f t="shared" si="1"/>
        <v>5</v>
      </c>
      <c r="L31" s="27">
        <f t="shared" si="1"/>
        <v>2</v>
      </c>
      <c r="M31" s="27">
        <f t="shared" si="1"/>
        <v>3</v>
      </c>
      <c r="N31" s="27">
        <f t="shared" si="1"/>
        <v>1</v>
      </c>
      <c r="O31" s="27">
        <f t="shared" si="1"/>
        <v>3</v>
      </c>
      <c r="P31" s="65">
        <f t="shared" si="1"/>
        <v>1</v>
      </c>
      <c r="Q31" s="27">
        <f t="shared" si="1"/>
        <v>2</v>
      </c>
      <c r="R31" s="27">
        <f t="shared" si="1"/>
        <v>1</v>
      </c>
      <c r="S31" s="55">
        <f t="shared" si="1"/>
        <v>1</v>
      </c>
      <c r="T31" s="55">
        <f t="shared" si="1"/>
        <v>1</v>
      </c>
      <c r="U31" s="28">
        <f t="shared" si="1"/>
        <v>130</v>
      </c>
    </row>
    <row r="32" spans="1:21" s="2" customFormat="1" ht="34.5" customHeight="1" thickBot="1">
      <c r="A32" s="130" t="s">
        <v>246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28"/>
      <c r="P32" s="128"/>
      <c r="Q32" s="128"/>
      <c r="R32" s="130"/>
      <c r="S32" s="130"/>
      <c r="T32" s="130"/>
      <c r="U32" s="130"/>
    </row>
    <row r="33" spans="1:21" ht="24.75" customHeight="1">
      <c r="A33" s="6" t="s">
        <v>0</v>
      </c>
      <c r="B33" s="7" t="s">
        <v>1</v>
      </c>
      <c r="C33" s="7" t="s">
        <v>2</v>
      </c>
      <c r="D33" s="7" t="s">
        <v>3</v>
      </c>
      <c r="E33" s="7" t="s">
        <v>4</v>
      </c>
      <c r="F33" s="7" t="s">
        <v>16</v>
      </c>
      <c r="G33" s="7" t="s">
        <v>11</v>
      </c>
      <c r="H33" s="7" t="s">
        <v>12</v>
      </c>
      <c r="I33" s="7" t="s">
        <v>13</v>
      </c>
      <c r="J33" s="41" t="s">
        <v>215</v>
      </c>
      <c r="K33" s="15" t="s">
        <v>63</v>
      </c>
      <c r="L33" s="61" t="s">
        <v>259</v>
      </c>
      <c r="M33" s="104"/>
      <c r="N33" s="105"/>
      <c r="O33" s="105"/>
      <c r="P33" s="105"/>
      <c r="Q33" s="105"/>
      <c r="R33" s="105"/>
      <c r="S33" s="105"/>
      <c r="T33" s="106"/>
      <c r="U33" s="31" t="s">
        <v>19</v>
      </c>
    </row>
    <row r="34" spans="1:21" s="3" customFormat="1" ht="13.5" customHeight="1">
      <c r="A34" s="8" t="s">
        <v>64</v>
      </c>
      <c r="B34" s="9" t="s">
        <v>65</v>
      </c>
      <c r="C34" s="10">
        <v>1</v>
      </c>
      <c r="D34" s="10"/>
      <c r="E34" s="10">
        <v>1</v>
      </c>
      <c r="F34" s="10"/>
      <c r="G34" s="10">
        <v>1</v>
      </c>
      <c r="H34" s="10">
        <v>2</v>
      </c>
      <c r="I34" s="10">
        <v>1</v>
      </c>
      <c r="J34" s="10"/>
      <c r="K34" s="10"/>
      <c r="L34" s="10"/>
      <c r="M34" s="110"/>
      <c r="N34" s="111"/>
      <c r="O34" s="111"/>
      <c r="P34" s="111"/>
      <c r="Q34" s="111"/>
      <c r="R34" s="111"/>
      <c r="S34" s="111"/>
      <c r="T34" s="112"/>
      <c r="U34" s="76">
        <f aca="true" t="shared" si="2" ref="U34:U74">SUM(C34:N34)</f>
        <v>6</v>
      </c>
    </row>
    <row r="35" spans="1:21" s="3" customFormat="1" ht="13.5" customHeight="1">
      <c r="A35" s="8" t="s">
        <v>66</v>
      </c>
      <c r="B35" s="9" t="s">
        <v>67</v>
      </c>
      <c r="C35" s="10">
        <v>1</v>
      </c>
      <c r="D35" s="10"/>
      <c r="E35" s="10"/>
      <c r="F35" s="10">
        <v>1</v>
      </c>
      <c r="G35" s="10"/>
      <c r="H35" s="10"/>
      <c r="I35" s="10"/>
      <c r="J35" s="10"/>
      <c r="K35" s="10"/>
      <c r="L35" s="10"/>
      <c r="M35" s="110"/>
      <c r="N35" s="111"/>
      <c r="O35" s="111"/>
      <c r="P35" s="111"/>
      <c r="Q35" s="111"/>
      <c r="R35" s="111"/>
      <c r="S35" s="111"/>
      <c r="T35" s="112"/>
      <c r="U35" s="76">
        <f t="shared" si="2"/>
        <v>2</v>
      </c>
    </row>
    <row r="36" spans="1:21" s="3" customFormat="1" ht="13.5" customHeight="1">
      <c r="A36" s="8" t="s">
        <v>68</v>
      </c>
      <c r="B36" s="9" t="s">
        <v>69</v>
      </c>
      <c r="C36" s="10"/>
      <c r="D36" s="10"/>
      <c r="E36" s="10">
        <v>1</v>
      </c>
      <c r="F36" s="10"/>
      <c r="G36" s="10"/>
      <c r="H36" s="10"/>
      <c r="I36" s="10"/>
      <c r="J36" s="10"/>
      <c r="K36" s="10"/>
      <c r="L36" s="10"/>
      <c r="M36" s="110"/>
      <c r="N36" s="111"/>
      <c r="O36" s="111"/>
      <c r="P36" s="111"/>
      <c r="Q36" s="111"/>
      <c r="R36" s="111"/>
      <c r="S36" s="111"/>
      <c r="T36" s="112"/>
      <c r="U36" s="76">
        <f t="shared" si="2"/>
        <v>1</v>
      </c>
    </row>
    <row r="37" spans="1:21" s="44" customFormat="1" ht="13.5" customHeight="1">
      <c r="A37" s="42" t="s">
        <v>70</v>
      </c>
      <c r="B37" s="43" t="s">
        <v>71</v>
      </c>
      <c r="C37" s="37">
        <v>5</v>
      </c>
      <c r="D37" s="37"/>
      <c r="E37" s="37">
        <v>1</v>
      </c>
      <c r="F37" s="37">
        <v>1</v>
      </c>
      <c r="G37" s="37"/>
      <c r="H37" s="37"/>
      <c r="I37" s="37"/>
      <c r="J37" s="37"/>
      <c r="K37" s="37"/>
      <c r="L37" s="37"/>
      <c r="M37" s="113"/>
      <c r="N37" s="114"/>
      <c r="O37" s="114"/>
      <c r="P37" s="114"/>
      <c r="Q37" s="114"/>
      <c r="R37" s="114"/>
      <c r="S37" s="114"/>
      <c r="T37" s="115"/>
      <c r="U37" s="76">
        <f t="shared" si="2"/>
        <v>7</v>
      </c>
    </row>
    <row r="38" spans="1:21" s="3" customFormat="1" ht="13.5" customHeight="1">
      <c r="A38" s="8" t="s">
        <v>72</v>
      </c>
      <c r="B38" s="9" t="s">
        <v>73</v>
      </c>
      <c r="C38" s="10"/>
      <c r="D38" s="10"/>
      <c r="E38" s="10"/>
      <c r="F38" s="10"/>
      <c r="G38" s="10"/>
      <c r="H38" s="10">
        <v>1</v>
      </c>
      <c r="I38" s="10"/>
      <c r="J38" s="10"/>
      <c r="K38" s="10"/>
      <c r="L38" s="10"/>
      <c r="M38" s="110"/>
      <c r="N38" s="111"/>
      <c r="O38" s="111"/>
      <c r="P38" s="111"/>
      <c r="Q38" s="111"/>
      <c r="R38" s="111"/>
      <c r="S38" s="111"/>
      <c r="T38" s="112"/>
      <c r="U38" s="76">
        <f t="shared" si="2"/>
        <v>1</v>
      </c>
    </row>
    <row r="39" spans="1:21" s="3" customFormat="1" ht="13.5" customHeight="1">
      <c r="A39" s="8" t="s">
        <v>74</v>
      </c>
      <c r="B39" s="9" t="s">
        <v>75</v>
      </c>
      <c r="C39" s="10">
        <v>1</v>
      </c>
      <c r="D39" s="10">
        <v>1</v>
      </c>
      <c r="E39" s="10">
        <v>1</v>
      </c>
      <c r="F39" s="10"/>
      <c r="G39" s="10"/>
      <c r="H39" s="10"/>
      <c r="I39" s="10"/>
      <c r="J39" s="10"/>
      <c r="K39" s="10"/>
      <c r="L39" s="10"/>
      <c r="M39" s="110"/>
      <c r="N39" s="111"/>
      <c r="O39" s="111"/>
      <c r="P39" s="111"/>
      <c r="Q39" s="111"/>
      <c r="R39" s="111"/>
      <c r="S39" s="111"/>
      <c r="T39" s="112"/>
      <c r="U39" s="76">
        <f t="shared" si="2"/>
        <v>3</v>
      </c>
    </row>
    <row r="40" spans="1:21" s="4" customFormat="1" ht="13.5" customHeight="1">
      <c r="A40" s="8" t="s">
        <v>76</v>
      </c>
      <c r="B40" s="9" t="s">
        <v>77</v>
      </c>
      <c r="C40" s="10"/>
      <c r="D40" s="10">
        <v>1</v>
      </c>
      <c r="E40" s="10"/>
      <c r="F40" s="10"/>
      <c r="G40" s="10"/>
      <c r="H40" s="10">
        <v>1</v>
      </c>
      <c r="I40" s="10">
        <v>1</v>
      </c>
      <c r="J40" s="10"/>
      <c r="K40" s="10"/>
      <c r="L40" s="10"/>
      <c r="M40" s="116"/>
      <c r="N40" s="117"/>
      <c r="O40" s="117"/>
      <c r="P40" s="117"/>
      <c r="Q40" s="117"/>
      <c r="R40" s="117"/>
      <c r="S40" s="117"/>
      <c r="T40" s="118"/>
      <c r="U40" s="76">
        <f t="shared" si="2"/>
        <v>3</v>
      </c>
    </row>
    <row r="41" spans="1:21" s="3" customFormat="1" ht="13.5" customHeight="1">
      <c r="A41" s="8" t="s">
        <v>78</v>
      </c>
      <c r="B41" s="9" t="s">
        <v>79</v>
      </c>
      <c r="C41" s="10">
        <v>1</v>
      </c>
      <c r="D41" s="10"/>
      <c r="E41" s="10"/>
      <c r="F41" s="10"/>
      <c r="G41" s="10"/>
      <c r="H41" s="10"/>
      <c r="I41" s="10"/>
      <c r="J41" s="10"/>
      <c r="K41" s="16"/>
      <c r="L41" s="10"/>
      <c r="M41" s="110"/>
      <c r="N41" s="111"/>
      <c r="O41" s="111"/>
      <c r="P41" s="111"/>
      <c r="Q41" s="111"/>
      <c r="R41" s="111"/>
      <c r="S41" s="111"/>
      <c r="T41" s="112"/>
      <c r="U41" s="76">
        <f t="shared" si="2"/>
        <v>1</v>
      </c>
    </row>
    <row r="42" spans="1:21" s="3" customFormat="1" ht="13.5" customHeight="1">
      <c r="A42" s="39" t="s">
        <v>210</v>
      </c>
      <c r="B42" s="38" t="s">
        <v>211</v>
      </c>
      <c r="C42" s="10">
        <v>1</v>
      </c>
      <c r="D42" s="10">
        <v>1</v>
      </c>
      <c r="E42" s="10">
        <v>1</v>
      </c>
      <c r="F42" s="10"/>
      <c r="G42" s="10"/>
      <c r="H42" s="10"/>
      <c r="I42" s="10"/>
      <c r="J42" s="10"/>
      <c r="K42" s="10"/>
      <c r="L42" s="10"/>
      <c r="M42" s="110"/>
      <c r="N42" s="111"/>
      <c r="O42" s="111"/>
      <c r="P42" s="111"/>
      <c r="Q42" s="111"/>
      <c r="R42" s="111"/>
      <c r="S42" s="111"/>
      <c r="T42" s="112"/>
      <c r="U42" s="76">
        <f t="shared" si="2"/>
        <v>3</v>
      </c>
    </row>
    <row r="43" spans="1:21" s="3" customFormat="1" ht="13.5" customHeight="1">
      <c r="A43" s="8" t="s">
        <v>80</v>
      </c>
      <c r="B43" s="9" t="s">
        <v>81</v>
      </c>
      <c r="C43" s="10">
        <v>2</v>
      </c>
      <c r="D43" s="10"/>
      <c r="E43" s="10"/>
      <c r="F43" s="10"/>
      <c r="G43" s="10"/>
      <c r="H43" s="10">
        <v>1</v>
      </c>
      <c r="I43" s="10"/>
      <c r="J43" s="10"/>
      <c r="K43" s="10"/>
      <c r="L43" s="10"/>
      <c r="M43" s="110"/>
      <c r="N43" s="111"/>
      <c r="O43" s="111"/>
      <c r="P43" s="111"/>
      <c r="Q43" s="111"/>
      <c r="R43" s="111"/>
      <c r="S43" s="111"/>
      <c r="T43" s="112"/>
      <c r="U43" s="76">
        <f t="shared" si="2"/>
        <v>3</v>
      </c>
    </row>
    <row r="44" spans="1:21" s="3" customFormat="1" ht="13.5" customHeight="1">
      <c r="A44" s="8" t="s">
        <v>82</v>
      </c>
      <c r="B44" s="9" t="s">
        <v>83</v>
      </c>
      <c r="C44" s="10"/>
      <c r="D44" s="10">
        <v>1</v>
      </c>
      <c r="E44" s="10"/>
      <c r="F44" s="10"/>
      <c r="G44" s="10">
        <v>1</v>
      </c>
      <c r="H44" s="10"/>
      <c r="I44" s="10"/>
      <c r="J44" s="10"/>
      <c r="K44" s="10"/>
      <c r="L44" s="10"/>
      <c r="M44" s="110"/>
      <c r="N44" s="111"/>
      <c r="O44" s="111"/>
      <c r="P44" s="111"/>
      <c r="Q44" s="111"/>
      <c r="R44" s="111"/>
      <c r="S44" s="111"/>
      <c r="T44" s="112"/>
      <c r="U44" s="76">
        <f t="shared" si="2"/>
        <v>2</v>
      </c>
    </row>
    <row r="45" spans="1:21" s="3" customFormat="1" ht="13.5" customHeight="1">
      <c r="A45" s="8" t="s">
        <v>84</v>
      </c>
      <c r="B45" s="9" t="s">
        <v>85</v>
      </c>
      <c r="C45" s="10">
        <v>3</v>
      </c>
      <c r="D45" s="59">
        <v>1</v>
      </c>
      <c r="E45" s="10">
        <v>1</v>
      </c>
      <c r="F45" s="10"/>
      <c r="G45" s="10"/>
      <c r="H45" s="10"/>
      <c r="I45" s="10"/>
      <c r="J45" s="10"/>
      <c r="K45" s="10">
        <v>1</v>
      </c>
      <c r="L45" s="10"/>
      <c r="M45" s="110"/>
      <c r="N45" s="111"/>
      <c r="O45" s="111"/>
      <c r="P45" s="111"/>
      <c r="Q45" s="111"/>
      <c r="R45" s="111"/>
      <c r="S45" s="111"/>
      <c r="T45" s="112"/>
      <c r="U45" s="76">
        <f t="shared" si="2"/>
        <v>6</v>
      </c>
    </row>
    <row r="46" spans="1:21" s="3" customFormat="1" ht="13.5" customHeight="1">
      <c r="A46" s="8" t="s">
        <v>86</v>
      </c>
      <c r="B46" s="73" t="s">
        <v>305</v>
      </c>
      <c r="C46" s="10">
        <v>4</v>
      </c>
      <c r="D46" s="10"/>
      <c r="E46" s="10">
        <v>2</v>
      </c>
      <c r="F46" s="10"/>
      <c r="G46" s="10"/>
      <c r="H46" s="10"/>
      <c r="I46" s="10"/>
      <c r="J46" s="10"/>
      <c r="K46" s="10"/>
      <c r="L46" s="10"/>
      <c r="M46" s="110"/>
      <c r="N46" s="111"/>
      <c r="O46" s="111"/>
      <c r="P46" s="111"/>
      <c r="Q46" s="111"/>
      <c r="R46" s="111"/>
      <c r="S46" s="111"/>
      <c r="T46" s="112"/>
      <c r="U46" s="76">
        <f t="shared" si="2"/>
        <v>6</v>
      </c>
    </row>
    <row r="47" spans="1:21" s="3" customFormat="1" ht="13.5" customHeight="1">
      <c r="A47" s="8" t="s">
        <v>87</v>
      </c>
      <c r="B47" s="9" t="s">
        <v>88</v>
      </c>
      <c r="C47" s="10">
        <v>1</v>
      </c>
      <c r="D47" s="10"/>
      <c r="E47" s="10"/>
      <c r="F47" s="10"/>
      <c r="G47" s="10">
        <v>1</v>
      </c>
      <c r="H47" s="10">
        <v>1</v>
      </c>
      <c r="I47" s="10"/>
      <c r="J47" s="10"/>
      <c r="K47" s="10">
        <v>1</v>
      </c>
      <c r="L47" s="10"/>
      <c r="M47" s="110"/>
      <c r="N47" s="111"/>
      <c r="O47" s="111"/>
      <c r="P47" s="111"/>
      <c r="Q47" s="111"/>
      <c r="R47" s="111"/>
      <c r="S47" s="111"/>
      <c r="T47" s="112"/>
      <c r="U47" s="76">
        <f t="shared" si="2"/>
        <v>4</v>
      </c>
    </row>
    <row r="48" spans="1:21" s="3" customFormat="1" ht="13.5" customHeight="1">
      <c r="A48" s="8" t="s">
        <v>89</v>
      </c>
      <c r="B48" s="9" t="s">
        <v>90</v>
      </c>
      <c r="C48" s="10">
        <v>1</v>
      </c>
      <c r="D48" s="10"/>
      <c r="E48" s="10">
        <v>1</v>
      </c>
      <c r="F48" s="10"/>
      <c r="G48" s="10"/>
      <c r="H48" s="10"/>
      <c r="I48" s="10"/>
      <c r="J48" s="10"/>
      <c r="K48" s="10"/>
      <c r="L48" s="10"/>
      <c r="M48" s="110"/>
      <c r="N48" s="111"/>
      <c r="O48" s="111"/>
      <c r="P48" s="111"/>
      <c r="Q48" s="111"/>
      <c r="R48" s="111"/>
      <c r="S48" s="111"/>
      <c r="T48" s="112"/>
      <c r="U48" s="76">
        <f t="shared" si="2"/>
        <v>2</v>
      </c>
    </row>
    <row r="49" spans="1:21" s="3" customFormat="1" ht="13.5" customHeight="1">
      <c r="A49" s="8" t="s">
        <v>91</v>
      </c>
      <c r="B49" s="9" t="s">
        <v>92</v>
      </c>
      <c r="C49" s="10">
        <v>1</v>
      </c>
      <c r="D49" s="10">
        <v>1</v>
      </c>
      <c r="E49" s="10">
        <v>1</v>
      </c>
      <c r="F49" s="10"/>
      <c r="G49" s="10"/>
      <c r="H49" s="10"/>
      <c r="I49" s="10"/>
      <c r="J49" s="10"/>
      <c r="K49" s="10"/>
      <c r="L49" s="10"/>
      <c r="M49" s="110"/>
      <c r="N49" s="111"/>
      <c r="O49" s="111"/>
      <c r="P49" s="111"/>
      <c r="Q49" s="111"/>
      <c r="R49" s="111"/>
      <c r="S49" s="111"/>
      <c r="T49" s="112"/>
      <c r="U49" s="76">
        <f t="shared" si="2"/>
        <v>3</v>
      </c>
    </row>
    <row r="50" spans="1:21" s="3" customFormat="1" ht="13.5" customHeight="1">
      <c r="A50" s="8" t="s">
        <v>93</v>
      </c>
      <c r="B50" s="9" t="s">
        <v>94</v>
      </c>
      <c r="C50" s="10">
        <v>4</v>
      </c>
      <c r="D50" s="10"/>
      <c r="E50" s="10"/>
      <c r="F50" s="10"/>
      <c r="G50" s="10">
        <v>2</v>
      </c>
      <c r="H50" s="10"/>
      <c r="I50" s="10">
        <v>1</v>
      </c>
      <c r="J50" s="10"/>
      <c r="K50" s="10"/>
      <c r="L50" s="10"/>
      <c r="M50" s="110"/>
      <c r="N50" s="111"/>
      <c r="O50" s="111"/>
      <c r="P50" s="111"/>
      <c r="Q50" s="111"/>
      <c r="R50" s="111"/>
      <c r="S50" s="111"/>
      <c r="T50" s="112"/>
      <c r="U50" s="76">
        <f t="shared" si="2"/>
        <v>7</v>
      </c>
    </row>
    <row r="51" spans="1:21" s="3" customFormat="1" ht="13.5" customHeight="1">
      <c r="A51" s="8" t="s">
        <v>95</v>
      </c>
      <c r="B51" s="9" t="s">
        <v>96</v>
      </c>
      <c r="C51" s="10">
        <v>1</v>
      </c>
      <c r="D51" s="10">
        <v>1</v>
      </c>
      <c r="E51" s="10">
        <v>1</v>
      </c>
      <c r="F51" s="10"/>
      <c r="G51" s="10"/>
      <c r="H51" s="10"/>
      <c r="I51" s="10"/>
      <c r="J51" s="10"/>
      <c r="K51" s="10"/>
      <c r="L51" s="10"/>
      <c r="M51" s="110"/>
      <c r="N51" s="111"/>
      <c r="O51" s="111"/>
      <c r="P51" s="111"/>
      <c r="Q51" s="111"/>
      <c r="R51" s="111"/>
      <c r="S51" s="111"/>
      <c r="T51" s="112"/>
      <c r="U51" s="76">
        <f t="shared" si="2"/>
        <v>3</v>
      </c>
    </row>
    <row r="52" spans="1:21" s="3" customFormat="1" ht="13.5" customHeight="1">
      <c r="A52" s="8" t="s">
        <v>97</v>
      </c>
      <c r="B52" s="9" t="s">
        <v>98</v>
      </c>
      <c r="C52" s="10"/>
      <c r="D52" s="10">
        <v>2</v>
      </c>
      <c r="E52" s="10">
        <v>3</v>
      </c>
      <c r="F52" s="10"/>
      <c r="G52" s="10"/>
      <c r="H52" s="10"/>
      <c r="I52" s="10"/>
      <c r="J52" s="10"/>
      <c r="K52" s="10"/>
      <c r="L52" s="10"/>
      <c r="M52" s="110"/>
      <c r="N52" s="111"/>
      <c r="O52" s="111"/>
      <c r="P52" s="111"/>
      <c r="Q52" s="111"/>
      <c r="R52" s="111"/>
      <c r="S52" s="111"/>
      <c r="T52" s="112"/>
      <c r="U52" s="76">
        <f t="shared" si="2"/>
        <v>5</v>
      </c>
    </row>
    <row r="53" spans="1:21" s="3" customFormat="1" ht="13.5" customHeight="1">
      <c r="A53" s="39" t="s">
        <v>212</v>
      </c>
      <c r="B53" s="38" t="s">
        <v>213</v>
      </c>
      <c r="C53" s="10"/>
      <c r="D53" s="10">
        <v>1</v>
      </c>
      <c r="E53" s="10"/>
      <c r="F53" s="10"/>
      <c r="G53" s="10"/>
      <c r="H53" s="10"/>
      <c r="I53" s="10"/>
      <c r="J53" s="10"/>
      <c r="K53" s="10"/>
      <c r="L53" s="10"/>
      <c r="M53" s="110"/>
      <c r="N53" s="111"/>
      <c r="O53" s="111"/>
      <c r="P53" s="111"/>
      <c r="Q53" s="111"/>
      <c r="R53" s="111"/>
      <c r="S53" s="111"/>
      <c r="T53" s="112"/>
      <c r="U53" s="76">
        <f t="shared" si="2"/>
        <v>1</v>
      </c>
    </row>
    <row r="54" spans="1:21" s="3" customFormat="1" ht="13.5" customHeight="1">
      <c r="A54" s="8" t="s">
        <v>99</v>
      </c>
      <c r="B54" s="9" t="s">
        <v>100</v>
      </c>
      <c r="C54" s="10">
        <v>2</v>
      </c>
      <c r="D54" s="10">
        <v>1</v>
      </c>
      <c r="E54" s="10">
        <v>1</v>
      </c>
      <c r="F54" s="10"/>
      <c r="G54" s="10"/>
      <c r="H54" s="10"/>
      <c r="I54" s="10"/>
      <c r="J54" s="10"/>
      <c r="K54" s="10"/>
      <c r="L54" s="10"/>
      <c r="M54" s="110"/>
      <c r="N54" s="111"/>
      <c r="O54" s="111"/>
      <c r="P54" s="111"/>
      <c r="Q54" s="111"/>
      <c r="R54" s="111"/>
      <c r="S54" s="111"/>
      <c r="T54" s="112"/>
      <c r="U54" s="76">
        <f t="shared" si="2"/>
        <v>4</v>
      </c>
    </row>
    <row r="55" spans="1:21" s="45" customFormat="1" ht="13.5" customHeight="1">
      <c r="A55" s="46" t="s">
        <v>101</v>
      </c>
      <c r="B55" s="47" t="s">
        <v>102</v>
      </c>
      <c r="C55" s="10">
        <v>1</v>
      </c>
      <c r="D55" s="10">
        <v>1</v>
      </c>
      <c r="E55" s="10"/>
      <c r="F55" s="10"/>
      <c r="G55" s="10">
        <v>1</v>
      </c>
      <c r="H55" s="10"/>
      <c r="I55" s="10"/>
      <c r="J55" s="10"/>
      <c r="K55" s="10"/>
      <c r="L55" s="10">
        <v>1</v>
      </c>
      <c r="M55" s="119"/>
      <c r="N55" s="120"/>
      <c r="O55" s="120"/>
      <c r="P55" s="120"/>
      <c r="Q55" s="120"/>
      <c r="R55" s="120"/>
      <c r="S55" s="120"/>
      <c r="T55" s="121"/>
      <c r="U55" s="76">
        <v>4</v>
      </c>
    </row>
    <row r="56" spans="1:21" s="3" customFormat="1" ht="13.5" customHeight="1">
      <c r="A56" s="8" t="s">
        <v>103</v>
      </c>
      <c r="B56" s="9" t="s">
        <v>104</v>
      </c>
      <c r="C56" s="10">
        <v>1</v>
      </c>
      <c r="D56" s="10">
        <v>1</v>
      </c>
      <c r="E56" s="10"/>
      <c r="F56" s="10"/>
      <c r="G56" s="10"/>
      <c r="H56" s="10">
        <v>1</v>
      </c>
      <c r="I56" s="10"/>
      <c r="J56" s="10"/>
      <c r="K56" s="10"/>
      <c r="L56" s="10"/>
      <c r="M56" s="110"/>
      <c r="N56" s="111"/>
      <c r="O56" s="111"/>
      <c r="P56" s="111"/>
      <c r="Q56" s="111"/>
      <c r="R56" s="111"/>
      <c r="S56" s="111"/>
      <c r="T56" s="112"/>
      <c r="U56" s="76">
        <f t="shared" si="2"/>
        <v>3</v>
      </c>
    </row>
    <row r="57" spans="1:21" s="3" customFormat="1" ht="13.5" customHeight="1">
      <c r="A57" s="8" t="s">
        <v>105</v>
      </c>
      <c r="B57" s="9" t="s">
        <v>106</v>
      </c>
      <c r="C57" s="10">
        <v>2</v>
      </c>
      <c r="D57" s="10"/>
      <c r="E57" s="10">
        <v>1</v>
      </c>
      <c r="F57" s="10"/>
      <c r="G57" s="10"/>
      <c r="H57" s="10"/>
      <c r="I57" s="10"/>
      <c r="J57" s="10"/>
      <c r="K57" s="10"/>
      <c r="L57" s="10"/>
      <c r="M57" s="110"/>
      <c r="N57" s="111"/>
      <c r="O57" s="111"/>
      <c r="P57" s="111"/>
      <c r="Q57" s="111"/>
      <c r="R57" s="111"/>
      <c r="S57" s="111"/>
      <c r="T57" s="112"/>
      <c r="U57" s="76">
        <f t="shared" si="2"/>
        <v>3</v>
      </c>
    </row>
    <row r="58" spans="1:21" s="3" customFormat="1" ht="13.5" customHeight="1">
      <c r="A58" s="8" t="s">
        <v>107</v>
      </c>
      <c r="B58" s="9" t="s">
        <v>108</v>
      </c>
      <c r="C58" s="10">
        <v>1</v>
      </c>
      <c r="D58" s="10"/>
      <c r="E58" s="10">
        <v>1</v>
      </c>
      <c r="F58" s="10"/>
      <c r="G58" s="10"/>
      <c r="H58" s="10"/>
      <c r="I58" s="10"/>
      <c r="J58" s="10"/>
      <c r="K58" s="10"/>
      <c r="L58" s="10"/>
      <c r="M58" s="110"/>
      <c r="N58" s="111"/>
      <c r="O58" s="111"/>
      <c r="P58" s="111"/>
      <c r="Q58" s="111"/>
      <c r="R58" s="111"/>
      <c r="S58" s="111"/>
      <c r="T58" s="112"/>
      <c r="U58" s="76">
        <f t="shared" si="2"/>
        <v>2</v>
      </c>
    </row>
    <row r="59" spans="1:21" s="3" customFormat="1" ht="13.5" customHeight="1">
      <c r="A59" s="8" t="s">
        <v>109</v>
      </c>
      <c r="B59" s="56" t="s">
        <v>260</v>
      </c>
      <c r="C59" s="10">
        <v>3</v>
      </c>
      <c r="D59" s="10">
        <v>1</v>
      </c>
      <c r="E59" s="10">
        <v>1</v>
      </c>
      <c r="F59" s="10"/>
      <c r="G59" s="10">
        <v>1</v>
      </c>
      <c r="H59" s="10">
        <v>1</v>
      </c>
      <c r="I59" s="10"/>
      <c r="J59" s="10"/>
      <c r="K59" s="10">
        <v>1</v>
      </c>
      <c r="L59" s="10"/>
      <c r="M59" s="110"/>
      <c r="N59" s="111"/>
      <c r="O59" s="111"/>
      <c r="P59" s="111"/>
      <c r="Q59" s="111"/>
      <c r="R59" s="111"/>
      <c r="S59" s="111"/>
      <c r="T59" s="112"/>
      <c r="U59" s="76">
        <f t="shared" si="2"/>
        <v>8</v>
      </c>
    </row>
    <row r="60" spans="1:21" s="3" customFormat="1" ht="13.5" customHeight="1">
      <c r="A60" s="8" t="s">
        <v>110</v>
      </c>
      <c r="B60" s="9" t="s">
        <v>111</v>
      </c>
      <c r="C60" s="21">
        <v>1</v>
      </c>
      <c r="D60" s="21">
        <v>1</v>
      </c>
      <c r="E60" s="21">
        <v>1</v>
      </c>
      <c r="F60" s="21">
        <v>1</v>
      </c>
      <c r="G60" s="21"/>
      <c r="H60" s="21">
        <v>1</v>
      </c>
      <c r="I60" s="21"/>
      <c r="J60" s="21"/>
      <c r="K60" s="21"/>
      <c r="L60" s="10"/>
      <c r="M60" s="110"/>
      <c r="N60" s="111"/>
      <c r="O60" s="111"/>
      <c r="P60" s="111"/>
      <c r="Q60" s="111"/>
      <c r="R60" s="111"/>
      <c r="S60" s="111"/>
      <c r="T60" s="112"/>
      <c r="U60" s="76">
        <f t="shared" si="2"/>
        <v>5</v>
      </c>
    </row>
    <row r="61" spans="1:21" s="3" customFormat="1" ht="13.5" customHeight="1">
      <c r="A61" s="8" t="s">
        <v>112</v>
      </c>
      <c r="B61" s="73" t="s">
        <v>306</v>
      </c>
      <c r="C61" s="21">
        <v>3</v>
      </c>
      <c r="D61" s="21">
        <v>3</v>
      </c>
      <c r="E61" s="21">
        <v>1</v>
      </c>
      <c r="F61" s="21"/>
      <c r="G61" s="21"/>
      <c r="H61" s="21"/>
      <c r="I61" s="21"/>
      <c r="J61" s="21"/>
      <c r="K61" s="21"/>
      <c r="L61" s="10"/>
      <c r="M61" s="110"/>
      <c r="N61" s="111"/>
      <c r="O61" s="111"/>
      <c r="P61" s="111"/>
      <c r="Q61" s="111"/>
      <c r="R61" s="111"/>
      <c r="S61" s="111"/>
      <c r="T61" s="112"/>
      <c r="U61" s="76">
        <f t="shared" si="2"/>
        <v>7</v>
      </c>
    </row>
    <row r="62" spans="1:21" s="3" customFormat="1" ht="13.5" customHeight="1">
      <c r="A62" s="8" t="s">
        <v>113</v>
      </c>
      <c r="B62" s="9" t="s">
        <v>114</v>
      </c>
      <c r="C62" s="21">
        <v>8</v>
      </c>
      <c r="D62" s="21">
        <v>2</v>
      </c>
      <c r="E62" s="21">
        <v>2</v>
      </c>
      <c r="F62" s="21"/>
      <c r="G62" s="21"/>
      <c r="H62" s="21">
        <v>1</v>
      </c>
      <c r="I62" s="21"/>
      <c r="J62" s="21"/>
      <c r="K62" s="21"/>
      <c r="L62" s="10"/>
      <c r="M62" s="110"/>
      <c r="N62" s="111"/>
      <c r="O62" s="111"/>
      <c r="P62" s="111"/>
      <c r="Q62" s="111"/>
      <c r="R62" s="111"/>
      <c r="S62" s="111"/>
      <c r="T62" s="112"/>
      <c r="U62" s="76">
        <f t="shared" si="2"/>
        <v>13</v>
      </c>
    </row>
    <row r="63" spans="1:21" s="3" customFormat="1" ht="13.5" customHeight="1">
      <c r="A63" s="8" t="s">
        <v>115</v>
      </c>
      <c r="B63" s="9" t="s">
        <v>116</v>
      </c>
      <c r="C63" s="21">
        <v>2</v>
      </c>
      <c r="D63" s="21">
        <v>1</v>
      </c>
      <c r="E63" s="21"/>
      <c r="F63" s="21"/>
      <c r="G63" s="21">
        <v>1</v>
      </c>
      <c r="H63" s="21">
        <v>1</v>
      </c>
      <c r="I63" s="21"/>
      <c r="J63" s="21"/>
      <c r="K63" s="21"/>
      <c r="L63" s="10"/>
      <c r="M63" s="110"/>
      <c r="N63" s="111"/>
      <c r="O63" s="111"/>
      <c r="P63" s="111"/>
      <c r="Q63" s="111"/>
      <c r="R63" s="111"/>
      <c r="S63" s="111"/>
      <c r="T63" s="112"/>
      <c r="U63" s="76">
        <f t="shared" si="2"/>
        <v>5</v>
      </c>
    </row>
    <row r="64" spans="1:21" s="3" customFormat="1" ht="13.5" customHeight="1">
      <c r="A64" s="8" t="s">
        <v>117</v>
      </c>
      <c r="B64" s="9" t="s">
        <v>118</v>
      </c>
      <c r="C64" s="21">
        <v>3</v>
      </c>
      <c r="D64" s="21">
        <v>5</v>
      </c>
      <c r="E64" s="21">
        <v>2</v>
      </c>
      <c r="F64" s="21"/>
      <c r="G64" s="21"/>
      <c r="H64" s="21">
        <v>1</v>
      </c>
      <c r="I64" s="21"/>
      <c r="J64" s="21"/>
      <c r="K64" s="21"/>
      <c r="L64" s="10"/>
      <c r="M64" s="110"/>
      <c r="N64" s="111"/>
      <c r="O64" s="111"/>
      <c r="P64" s="111"/>
      <c r="Q64" s="111"/>
      <c r="R64" s="111"/>
      <c r="S64" s="111"/>
      <c r="T64" s="112"/>
      <c r="U64" s="76">
        <f t="shared" si="2"/>
        <v>11</v>
      </c>
    </row>
    <row r="65" spans="1:21" s="3" customFormat="1" ht="13.5" customHeight="1">
      <c r="A65" s="8" t="s">
        <v>119</v>
      </c>
      <c r="B65" s="73" t="s">
        <v>307</v>
      </c>
      <c r="C65" s="21">
        <v>3</v>
      </c>
      <c r="D65" s="21">
        <v>2</v>
      </c>
      <c r="E65" s="21"/>
      <c r="F65" s="21"/>
      <c r="G65" s="21">
        <v>1</v>
      </c>
      <c r="H65" s="21">
        <v>1</v>
      </c>
      <c r="I65" s="21"/>
      <c r="J65" s="21">
        <v>1</v>
      </c>
      <c r="K65" s="21">
        <v>1</v>
      </c>
      <c r="L65" s="10"/>
      <c r="M65" s="110"/>
      <c r="N65" s="111"/>
      <c r="O65" s="111"/>
      <c r="P65" s="111"/>
      <c r="Q65" s="111"/>
      <c r="R65" s="111"/>
      <c r="S65" s="111"/>
      <c r="T65" s="112"/>
      <c r="U65" s="76">
        <f t="shared" si="2"/>
        <v>9</v>
      </c>
    </row>
    <row r="66" spans="1:21" s="3" customFormat="1" ht="13.5" customHeight="1">
      <c r="A66" s="8" t="s">
        <v>216</v>
      </c>
      <c r="B66" s="38" t="s">
        <v>217</v>
      </c>
      <c r="C66" s="21">
        <v>2</v>
      </c>
      <c r="D66" s="64" t="s">
        <v>262</v>
      </c>
      <c r="E66" s="21">
        <v>2</v>
      </c>
      <c r="F66" s="21">
        <v>1</v>
      </c>
      <c r="G66" s="21"/>
      <c r="H66" s="21">
        <v>2</v>
      </c>
      <c r="I66" s="21"/>
      <c r="J66" s="21"/>
      <c r="K66" s="21"/>
      <c r="L66" s="10"/>
      <c r="M66" s="110"/>
      <c r="N66" s="111"/>
      <c r="O66" s="111"/>
      <c r="P66" s="111"/>
      <c r="Q66" s="111"/>
      <c r="R66" s="111"/>
      <c r="S66" s="111"/>
      <c r="T66" s="112"/>
      <c r="U66" s="76">
        <f t="shared" si="2"/>
        <v>7</v>
      </c>
    </row>
    <row r="67" spans="1:21" s="3" customFormat="1" ht="13.5" customHeight="1">
      <c r="A67" s="8" t="s">
        <v>325</v>
      </c>
      <c r="B67" s="78" t="s">
        <v>319</v>
      </c>
      <c r="C67" s="10">
        <v>4</v>
      </c>
      <c r="D67" s="10">
        <v>2</v>
      </c>
      <c r="E67" s="10">
        <v>3</v>
      </c>
      <c r="F67" s="59" t="s">
        <v>261</v>
      </c>
      <c r="G67" s="10">
        <v>1</v>
      </c>
      <c r="H67" s="10">
        <v>1</v>
      </c>
      <c r="I67" s="10"/>
      <c r="J67" s="10"/>
      <c r="K67" s="59" t="s">
        <v>261</v>
      </c>
      <c r="L67" s="10"/>
      <c r="M67" s="110"/>
      <c r="N67" s="111"/>
      <c r="O67" s="111"/>
      <c r="P67" s="111"/>
      <c r="Q67" s="111"/>
      <c r="R67" s="111"/>
      <c r="S67" s="111"/>
      <c r="T67" s="112"/>
      <c r="U67" s="76">
        <f>SUM(C67:N67)</f>
        <v>11</v>
      </c>
    </row>
    <row r="68" spans="1:21" s="3" customFormat="1" ht="13.5" customHeight="1">
      <c r="A68" s="39" t="s">
        <v>204</v>
      </c>
      <c r="B68" s="38" t="s">
        <v>203</v>
      </c>
      <c r="C68" s="21">
        <v>1</v>
      </c>
      <c r="D68" s="21"/>
      <c r="E68" s="21">
        <v>3</v>
      </c>
      <c r="F68" s="21"/>
      <c r="G68" s="21">
        <v>1</v>
      </c>
      <c r="H68" s="21"/>
      <c r="I68" s="21"/>
      <c r="J68" s="21"/>
      <c r="K68" s="21"/>
      <c r="L68" s="10"/>
      <c r="M68" s="110"/>
      <c r="N68" s="111"/>
      <c r="O68" s="111"/>
      <c r="P68" s="111"/>
      <c r="Q68" s="111"/>
      <c r="R68" s="111"/>
      <c r="S68" s="111"/>
      <c r="T68" s="112"/>
      <c r="U68" s="76">
        <f t="shared" si="2"/>
        <v>5</v>
      </c>
    </row>
    <row r="69" spans="1:97" s="5" customFormat="1" ht="13.5" customHeight="1">
      <c r="A69" s="8" t="s">
        <v>120</v>
      </c>
      <c r="B69" s="9" t="s">
        <v>121</v>
      </c>
      <c r="C69" s="21"/>
      <c r="D69" s="21"/>
      <c r="E69" s="21">
        <v>1</v>
      </c>
      <c r="F69" s="21"/>
      <c r="G69" s="21"/>
      <c r="H69" s="21"/>
      <c r="I69" s="21"/>
      <c r="J69" s="21"/>
      <c r="K69" s="21"/>
      <c r="L69" s="10"/>
      <c r="M69" s="110"/>
      <c r="N69" s="111"/>
      <c r="O69" s="111"/>
      <c r="P69" s="111"/>
      <c r="Q69" s="111"/>
      <c r="R69" s="111"/>
      <c r="S69" s="111"/>
      <c r="T69" s="112"/>
      <c r="U69" s="76">
        <f t="shared" si="2"/>
        <v>1</v>
      </c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</row>
    <row r="70" spans="1:21" s="3" customFormat="1" ht="13.5" customHeight="1">
      <c r="A70" s="8" t="s">
        <v>43</v>
      </c>
      <c r="B70" s="9" t="s">
        <v>44</v>
      </c>
      <c r="C70" s="21">
        <v>1</v>
      </c>
      <c r="D70" s="21"/>
      <c r="E70" s="16"/>
      <c r="F70" s="21"/>
      <c r="G70" s="21"/>
      <c r="H70" s="21"/>
      <c r="I70" s="21"/>
      <c r="J70" s="21"/>
      <c r="K70" s="21"/>
      <c r="L70" s="10"/>
      <c r="M70" s="110"/>
      <c r="N70" s="111"/>
      <c r="O70" s="111"/>
      <c r="P70" s="111"/>
      <c r="Q70" s="111"/>
      <c r="R70" s="111"/>
      <c r="S70" s="111"/>
      <c r="T70" s="112"/>
      <c r="U70" s="76">
        <f t="shared" si="2"/>
        <v>1</v>
      </c>
    </row>
    <row r="71" spans="1:21" s="1" customFormat="1" ht="13.5" customHeight="1">
      <c r="A71" s="8" t="s">
        <v>45</v>
      </c>
      <c r="B71" s="9" t="s">
        <v>46</v>
      </c>
      <c r="C71" s="21">
        <v>2</v>
      </c>
      <c r="D71" s="21"/>
      <c r="E71" s="21"/>
      <c r="F71" s="21"/>
      <c r="G71" s="21"/>
      <c r="H71" s="21"/>
      <c r="I71" s="21"/>
      <c r="J71" s="21"/>
      <c r="K71" s="21"/>
      <c r="L71" s="10"/>
      <c r="M71" s="122"/>
      <c r="N71" s="123"/>
      <c r="O71" s="123"/>
      <c r="P71" s="123"/>
      <c r="Q71" s="123"/>
      <c r="R71" s="123"/>
      <c r="S71" s="123"/>
      <c r="T71" s="124"/>
      <c r="U71" s="76">
        <f t="shared" si="2"/>
        <v>2</v>
      </c>
    </row>
    <row r="72" spans="1:21" s="3" customFormat="1" ht="13.5" customHeight="1">
      <c r="A72" s="8" t="s">
        <v>122</v>
      </c>
      <c r="B72" s="9" t="s">
        <v>49</v>
      </c>
      <c r="C72" s="21">
        <v>1</v>
      </c>
      <c r="D72" s="21"/>
      <c r="E72" s="21"/>
      <c r="F72" s="21"/>
      <c r="G72" s="21"/>
      <c r="H72" s="21"/>
      <c r="I72" s="21"/>
      <c r="J72" s="21"/>
      <c r="K72" s="21"/>
      <c r="L72" s="10"/>
      <c r="M72" s="110"/>
      <c r="N72" s="111"/>
      <c r="O72" s="111"/>
      <c r="P72" s="111"/>
      <c r="Q72" s="111"/>
      <c r="R72" s="111"/>
      <c r="S72" s="111"/>
      <c r="T72" s="112"/>
      <c r="U72" s="76">
        <f t="shared" si="2"/>
        <v>1</v>
      </c>
    </row>
    <row r="73" spans="1:21" s="3" customFormat="1" ht="13.5" customHeight="1">
      <c r="A73" s="8" t="s">
        <v>50</v>
      </c>
      <c r="B73" s="9" t="s">
        <v>51</v>
      </c>
      <c r="C73" s="21">
        <v>1</v>
      </c>
      <c r="D73" s="21">
        <v>1</v>
      </c>
      <c r="E73" s="21"/>
      <c r="F73" s="21"/>
      <c r="G73" s="21"/>
      <c r="H73" s="21">
        <v>1</v>
      </c>
      <c r="I73" s="21"/>
      <c r="J73" s="21"/>
      <c r="K73" s="21"/>
      <c r="L73" s="10"/>
      <c r="M73" s="110"/>
      <c r="N73" s="111"/>
      <c r="O73" s="111"/>
      <c r="P73" s="111"/>
      <c r="Q73" s="111"/>
      <c r="R73" s="111"/>
      <c r="S73" s="111"/>
      <c r="T73" s="112"/>
      <c r="U73" s="76">
        <f t="shared" si="2"/>
        <v>3</v>
      </c>
    </row>
    <row r="74" spans="1:21" s="3" customFormat="1" ht="13.5" customHeight="1">
      <c r="A74" s="60" t="s">
        <v>253</v>
      </c>
      <c r="B74" s="78" t="s">
        <v>317</v>
      </c>
      <c r="C74" s="21">
        <v>3</v>
      </c>
      <c r="D74" s="21">
        <v>1</v>
      </c>
      <c r="E74" s="21">
        <v>1</v>
      </c>
      <c r="F74" s="21"/>
      <c r="G74" s="21">
        <v>1</v>
      </c>
      <c r="H74" s="21">
        <v>1</v>
      </c>
      <c r="I74" s="21">
        <v>1</v>
      </c>
      <c r="J74" s="21"/>
      <c r="K74" s="21"/>
      <c r="L74" s="10"/>
      <c r="M74" s="110"/>
      <c r="N74" s="111"/>
      <c r="O74" s="111"/>
      <c r="P74" s="111"/>
      <c r="Q74" s="111"/>
      <c r="R74" s="111"/>
      <c r="S74" s="111"/>
      <c r="T74" s="112"/>
      <c r="U74" s="76">
        <f t="shared" si="2"/>
        <v>8</v>
      </c>
    </row>
    <row r="75" spans="1:21" s="29" customFormat="1" ht="13.5" customHeight="1" thickBot="1">
      <c r="A75" s="131" t="s">
        <v>123</v>
      </c>
      <c r="B75" s="132"/>
      <c r="C75" s="27">
        <f aca="true" t="shared" si="3" ref="C75:L75">SUM(C34:C74)</f>
        <v>72</v>
      </c>
      <c r="D75" s="27">
        <f t="shared" si="3"/>
        <v>32</v>
      </c>
      <c r="E75" s="27">
        <f t="shared" si="3"/>
        <v>34</v>
      </c>
      <c r="F75" s="27">
        <f t="shared" si="3"/>
        <v>4</v>
      </c>
      <c r="G75" s="27">
        <f t="shared" si="3"/>
        <v>12</v>
      </c>
      <c r="H75" s="27">
        <f t="shared" si="3"/>
        <v>18</v>
      </c>
      <c r="I75" s="27">
        <f t="shared" si="3"/>
        <v>4</v>
      </c>
      <c r="J75" s="27">
        <f t="shared" si="3"/>
        <v>1</v>
      </c>
      <c r="K75" s="27">
        <f t="shared" si="3"/>
        <v>4</v>
      </c>
      <c r="L75" s="27">
        <f t="shared" si="3"/>
        <v>1</v>
      </c>
      <c r="M75" s="125"/>
      <c r="N75" s="126"/>
      <c r="O75" s="126"/>
      <c r="P75" s="126"/>
      <c r="Q75" s="126"/>
      <c r="R75" s="126"/>
      <c r="S75" s="126"/>
      <c r="T75" s="127"/>
      <c r="U75" s="28">
        <f>SUM(U34:U74)</f>
        <v>182</v>
      </c>
    </row>
    <row r="76" spans="1:21" s="2" customFormat="1" ht="34.5" customHeight="1" thickBot="1">
      <c r="A76" s="130" t="s">
        <v>247</v>
      </c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</row>
    <row r="77" spans="1:21" ht="15" customHeight="1">
      <c r="A77" s="6" t="s">
        <v>0</v>
      </c>
      <c r="B77" s="7" t="s">
        <v>1</v>
      </c>
      <c r="C77" s="7" t="s">
        <v>124</v>
      </c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31" t="s">
        <v>19</v>
      </c>
    </row>
    <row r="78" spans="1:21" ht="13.5" customHeight="1">
      <c r="A78" s="8" t="s">
        <v>125</v>
      </c>
      <c r="B78" s="9" t="s">
        <v>126</v>
      </c>
      <c r="C78" s="10">
        <v>1</v>
      </c>
      <c r="D78" s="101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3"/>
      <c r="U78" s="32">
        <f>C78</f>
        <v>1</v>
      </c>
    </row>
    <row r="79" spans="1:21" ht="13.5" customHeight="1">
      <c r="A79" s="8" t="s">
        <v>218</v>
      </c>
      <c r="B79" s="38" t="s">
        <v>265</v>
      </c>
      <c r="C79" s="10">
        <v>1</v>
      </c>
      <c r="D79" s="101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3"/>
      <c r="U79" s="32">
        <f aca="true" t="shared" si="4" ref="U79:U130">C79</f>
        <v>1</v>
      </c>
    </row>
    <row r="80" spans="1:21" ht="13.5" customHeight="1">
      <c r="A80" s="8" t="s">
        <v>127</v>
      </c>
      <c r="B80" s="9" t="s">
        <v>128</v>
      </c>
      <c r="C80" s="10">
        <v>1</v>
      </c>
      <c r="D80" s="101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3"/>
      <c r="U80" s="32">
        <f t="shared" si="4"/>
        <v>1</v>
      </c>
    </row>
    <row r="81" spans="1:21" ht="13.5" customHeight="1">
      <c r="A81" s="8" t="s">
        <v>129</v>
      </c>
      <c r="B81" s="9" t="s">
        <v>130</v>
      </c>
      <c r="C81" s="10">
        <v>1</v>
      </c>
      <c r="D81" s="101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3"/>
      <c r="U81" s="32">
        <f t="shared" si="4"/>
        <v>1</v>
      </c>
    </row>
    <row r="82" spans="1:21" ht="13.5" customHeight="1">
      <c r="A82" s="8" t="s">
        <v>219</v>
      </c>
      <c r="B82" s="9" t="s">
        <v>266</v>
      </c>
      <c r="C82" s="10">
        <v>1</v>
      </c>
      <c r="D82" s="101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3"/>
      <c r="U82" s="32">
        <f t="shared" si="4"/>
        <v>1</v>
      </c>
    </row>
    <row r="83" spans="1:21" ht="13.5" customHeight="1">
      <c r="A83" s="8" t="s">
        <v>131</v>
      </c>
      <c r="B83" s="38" t="s">
        <v>132</v>
      </c>
      <c r="C83" s="10">
        <v>3</v>
      </c>
      <c r="D83" s="101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3"/>
      <c r="U83" s="32">
        <f t="shared" si="4"/>
        <v>3</v>
      </c>
    </row>
    <row r="84" spans="1:21" ht="13.5" customHeight="1">
      <c r="A84" s="8" t="s">
        <v>133</v>
      </c>
      <c r="B84" s="9" t="s">
        <v>134</v>
      </c>
      <c r="C84" s="10">
        <v>1</v>
      </c>
      <c r="D84" s="101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3"/>
      <c r="U84" s="32">
        <f t="shared" si="4"/>
        <v>1</v>
      </c>
    </row>
    <row r="85" spans="1:21" ht="13.5" customHeight="1">
      <c r="A85" s="8" t="s">
        <v>135</v>
      </c>
      <c r="B85" s="9" t="s">
        <v>136</v>
      </c>
      <c r="C85" s="10">
        <v>4</v>
      </c>
      <c r="D85" s="101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3"/>
      <c r="U85" s="32">
        <f t="shared" si="4"/>
        <v>4</v>
      </c>
    </row>
    <row r="86" spans="1:21" ht="13.5" customHeight="1">
      <c r="A86" s="8" t="s">
        <v>137</v>
      </c>
      <c r="B86" s="38" t="s">
        <v>267</v>
      </c>
      <c r="C86" s="10">
        <v>2</v>
      </c>
      <c r="D86" s="101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3"/>
      <c r="U86" s="32">
        <f t="shared" si="4"/>
        <v>2</v>
      </c>
    </row>
    <row r="87" spans="1:21" ht="13.5" customHeight="1">
      <c r="A87" s="8" t="s">
        <v>138</v>
      </c>
      <c r="B87" s="38" t="s">
        <v>139</v>
      </c>
      <c r="C87" s="10">
        <v>3</v>
      </c>
      <c r="D87" s="101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3"/>
      <c r="U87" s="32">
        <f t="shared" si="4"/>
        <v>3</v>
      </c>
    </row>
    <row r="88" spans="1:21" ht="13.5" customHeight="1">
      <c r="A88" s="8" t="s">
        <v>140</v>
      </c>
      <c r="B88" s="9" t="s">
        <v>141</v>
      </c>
      <c r="C88" s="10">
        <v>3</v>
      </c>
      <c r="D88" s="101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3"/>
      <c r="U88" s="32">
        <f t="shared" si="4"/>
        <v>3</v>
      </c>
    </row>
    <row r="89" spans="1:21" ht="13.5" customHeight="1">
      <c r="A89" s="8" t="s">
        <v>142</v>
      </c>
      <c r="B89" s="9" t="s">
        <v>143</v>
      </c>
      <c r="C89" s="10">
        <v>2</v>
      </c>
      <c r="D89" s="101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3"/>
      <c r="U89" s="32">
        <f t="shared" si="4"/>
        <v>2</v>
      </c>
    </row>
    <row r="90" spans="1:21" ht="13.5" customHeight="1">
      <c r="A90" s="60" t="s">
        <v>144</v>
      </c>
      <c r="B90" s="56" t="s">
        <v>145</v>
      </c>
      <c r="C90" s="10">
        <v>4</v>
      </c>
      <c r="D90" s="101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3"/>
      <c r="U90" s="32">
        <f t="shared" si="4"/>
        <v>4</v>
      </c>
    </row>
    <row r="91" spans="1:21" ht="13.5" customHeight="1">
      <c r="A91" s="8" t="s">
        <v>146</v>
      </c>
      <c r="B91" s="9" t="s">
        <v>147</v>
      </c>
      <c r="C91" s="10">
        <v>1</v>
      </c>
      <c r="D91" s="101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3"/>
      <c r="U91" s="32">
        <f t="shared" si="4"/>
        <v>1</v>
      </c>
    </row>
    <row r="92" spans="1:21" ht="13.5" customHeight="1">
      <c r="A92" s="8" t="s">
        <v>148</v>
      </c>
      <c r="B92" s="9" t="s">
        <v>149</v>
      </c>
      <c r="C92" s="10">
        <v>3</v>
      </c>
      <c r="D92" s="101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3"/>
      <c r="U92" s="32">
        <f t="shared" si="4"/>
        <v>3</v>
      </c>
    </row>
    <row r="93" spans="1:21" ht="13.5" customHeight="1">
      <c r="A93" s="8" t="s">
        <v>150</v>
      </c>
      <c r="B93" s="9" t="s">
        <v>151</v>
      </c>
      <c r="C93" s="10">
        <v>1</v>
      </c>
      <c r="D93" s="101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3"/>
      <c r="U93" s="32">
        <f t="shared" si="4"/>
        <v>1</v>
      </c>
    </row>
    <row r="94" spans="1:21" ht="13.5" customHeight="1">
      <c r="A94" s="8" t="s">
        <v>268</v>
      </c>
      <c r="B94" s="9" t="s">
        <v>152</v>
      </c>
      <c r="C94" s="10">
        <v>3</v>
      </c>
      <c r="D94" s="101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3"/>
      <c r="U94" s="32">
        <f t="shared" si="4"/>
        <v>3</v>
      </c>
    </row>
    <row r="95" spans="1:21" ht="13.5" customHeight="1">
      <c r="A95" s="8" t="s">
        <v>254</v>
      </c>
      <c r="B95" s="9" t="s">
        <v>269</v>
      </c>
      <c r="C95" s="10">
        <v>2</v>
      </c>
      <c r="D95" s="101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3"/>
      <c r="U95" s="32">
        <f t="shared" si="4"/>
        <v>2</v>
      </c>
    </row>
    <row r="96" spans="1:21" ht="13.5" customHeight="1">
      <c r="A96" s="8" t="s">
        <v>153</v>
      </c>
      <c r="B96" s="9" t="s">
        <v>270</v>
      </c>
      <c r="C96" s="10">
        <v>1</v>
      </c>
      <c r="D96" s="101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3"/>
      <c r="U96" s="32">
        <f t="shared" si="4"/>
        <v>1</v>
      </c>
    </row>
    <row r="97" spans="1:21" ht="13.5" customHeight="1">
      <c r="A97" s="8" t="s">
        <v>154</v>
      </c>
      <c r="B97" s="9" t="s">
        <v>155</v>
      </c>
      <c r="C97" s="10">
        <v>4</v>
      </c>
      <c r="D97" s="101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3"/>
      <c r="U97" s="32">
        <f t="shared" si="4"/>
        <v>4</v>
      </c>
    </row>
    <row r="98" spans="1:21" ht="13.5" customHeight="1">
      <c r="A98" s="8" t="s">
        <v>156</v>
      </c>
      <c r="B98" s="9" t="s">
        <v>271</v>
      </c>
      <c r="C98" s="10">
        <v>2</v>
      </c>
      <c r="D98" s="101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3"/>
      <c r="U98" s="32">
        <f t="shared" si="4"/>
        <v>2</v>
      </c>
    </row>
    <row r="99" spans="1:21" ht="13.5" customHeight="1">
      <c r="A99" s="8" t="s">
        <v>157</v>
      </c>
      <c r="B99" s="9" t="s">
        <v>158</v>
      </c>
      <c r="C99" s="10">
        <v>1</v>
      </c>
      <c r="D99" s="101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3"/>
      <c r="U99" s="32">
        <f t="shared" si="4"/>
        <v>1</v>
      </c>
    </row>
    <row r="100" spans="1:21" ht="13.5" customHeight="1">
      <c r="A100" s="8" t="s">
        <v>159</v>
      </c>
      <c r="B100" s="9" t="s">
        <v>160</v>
      </c>
      <c r="C100" s="10">
        <v>3</v>
      </c>
      <c r="D100" s="101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3"/>
      <c r="U100" s="32">
        <f t="shared" si="4"/>
        <v>3</v>
      </c>
    </row>
    <row r="101" spans="1:21" ht="13.5" customHeight="1">
      <c r="A101" s="8" t="s">
        <v>161</v>
      </c>
      <c r="B101" s="9" t="s">
        <v>162</v>
      </c>
      <c r="C101" s="10">
        <v>2</v>
      </c>
      <c r="D101" s="101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3"/>
      <c r="U101" s="32">
        <f t="shared" si="4"/>
        <v>2</v>
      </c>
    </row>
    <row r="102" spans="1:21" ht="13.5" customHeight="1">
      <c r="A102" s="8" t="s">
        <v>163</v>
      </c>
      <c r="B102" s="56" t="s">
        <v>164</v>
      </c>
      <c r="C102" s="10">
        <v>1</v>
      </c>
      <c r="D102" s="101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3"/>
      <c r="U102" s="32">
        <f t="shared" si="4"/>
        <v>1</v>
      </c>
    </row>
    <row r="103" spans="1:21" ht="13.5" customHeight="1">
      <c r="A103" s="8" t="s">
        <v>165</v>
      </c>
      <c r="B103" s="56" t="s">
        <v>166</v>
      </c>
      <c r="C103" s="10">
        <v>3</v>
      </c>
      <c r="D103" s="101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3"/>
      <c r="U103" s="32">
        <f t="shared" si="4"/>
        <v>3</v>
      </c>
    </row>
    <row r="104" spans="1:21" ht="13.5" customHeight="1">
      <c r="A104" s="8" t="s">
        <v>220</v>
      </c>
      <c r="B104" s="9" t="s">
        <v>272</v>
      </c>
      <c r="C104" s="10">
        <v>1</v>
      </c>
      <c r="D104" s="101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3"/>
      <c r="U104" s="32">
        <f t="shared" si="4"/>
        <v>1</v>
      </c>
    </row>
    <row r="105" spans="1:21" ht="13.5" customHeight="1">
      <c r="A105" s="8" t="s">
        <v>167</v>
      </c>
      <c r="B105" s="9" t="s">
        <v>168</v>
      </c>
      <c r="C105" s="10">
        <v>1</v>
      </c>
      <c r="D105" s="101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3"/>
      <c r="U105" s="32">
        <f t="shared" si="4"/>
        <v>1</v>
      </c>
    </row>
    <row r="106" spans="1:21" ht="13.5" customHeight="1">
      <c r="A106" s="8" t="s">
        <v>169</v>
      </c>
      <c r="B106" s="9" t="s">
        <v>170</v>
      </c>
      <c r="C106" s="10">
        <v>6</v>
      </c>
      <c r="D106" s="101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3"/>
      <c r="U106" s="32">
        <f t="shared" si="4"/>
        <v>6</v>
      </c>
    </row>
    <row r="107" spans="1:21" ht="13.5" customHeight="1">
      <c r="A107" s="8" t="s">
        <v>171</v>
      </c>
      <c r="B107" s="9" t="s">
        <v>172</v>
      </c>
      <c r="C107" s="10">
        <v>6</v>
      </c>
      <c r="D107" s="101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3"/>
      <c r="U107" s="32">
        <f t="shared" si="4"/>
        <v>6</v>
      </c>
    </row>
    <row r="108" spans="1:21" ht="13.5" customHeight="1">
      <c r="A108" s="8" t="s">
        <v>173</v>
      </c>
      <c r="B108" s="9" t="s">
        <v>174</v>
      </c>
      <c r="C108" s="10">
        <v>1</v>
      </c>
      <c r="D108" s="101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3"/>
      <c r="U108" s="32">
        <f t="shared" si="4"/>
        <v>1</v>
      </c>
    </row>
    <row r="109" spans="1:21" ht="13.5" customHeight="1">
      <c r="A109" s="8" t="s">
        <v>175</v>
      </c>
      <c r="B109" s="9" t="s">
        <v>176</v>
      </c>
      <c r="C109" s="10">
        <v>4</v>
      </c>
      <c r="D109" s="101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3"/>
      <c r="U109" s="32">
        <f t="shared" si="4"/>
        <v>4</v>
      </c>
    </row>
    <row r="110" spans="1:21" ht="13.5" customHeight="1">
      <c r="A110" s="8" t="s">
        <v>177</v>
      </c>
      <c r="B110" s="9" t="s">
        <v>178</v>
      </c>
      <c r="C110" s="10">
        <v>4</v>
      </c>
      <c r="D110" s="101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3"/>
      <c r="U110" s="32">
        <f t="shared" si="4"/>
        <v>4</v>
      </c>
    </row>
    <row r="111" spans="1:21" ht="13.5" customHeight="1">
      <c r="A111" s="8" t="s">
        <v>179</v>
      </c>
      <c r="B111" s="9" t="s">
        <v>180</v>
      </c>
      <c r="C111" s="10">
        <v>1</v>
      </c>
      <c r="D111" s="101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3"/>
      <c r="U111" s="32">
        <f t="shared" si="4"/>
        <v>1</v>
      </c>
    </row>
    <row r="112" spans="1:21" ht="13.5" customHeight="1">
      <c r="A112" s="8" t="s">
        <v>181</v>
      </c>
      <c r="B112" s="9" t="s">
        <v>182</v>
      </c>
      <c r="C112" s="10">
        <v>5</v>
      </c>
      <c r="D112" s="101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3"/>
      <c r="U112" s="32">
        <f t="shared" si="4"/>
        <v>5</v>
      </c>
    </row>
    <row r="113" spans="1:21" ht="13.5" customHeight="1">
      <c r="A113" s="8" t="s">
        <v>183</v>
      </c>
      <c r="B113" s="38" t="s">
        <v>184</v>
      </c>
      <c r="C113" s="10">
        <v>1</v>
      </c>
      <c r="D113" s="101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3"/>
      <c r="U113" s="32">
        <f t="shared" si="4"/>
        <v>1</v>
      </c>
    </row>
    <row r="114" spans="1:21" ht="13.5" customHeight="1">
      <c r="A114" s="8" t="s">
        <v>185</v>
      </c>
      <c r="B114" s="9" t="s">
        <v>186</v>
      </c>
      <c r="C114" s="10">
        <v>5</v>
      </c>
      <c r="D114" s="101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3"/>
      <c r="U114" s="32">
        <f t="shared" si="4"/>
        <v>5</v>
      </c>
    </row>
    <row r="115" spans="1:21" ht="13.5" customHeight="1">
      <c r="A115" s="8" t="s">
        <v>187</v>
      </c>
      <c r="B115" s="9" t="s">
        <v>188</v>
      </c>
      <c r="C115" s="10">
        <v>1</v>
      </c>
      <c r="D115" s="101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3"/>
      <c r="U115" s="32">
        <f t="shared" si="4"/>
        <v>1</v>
      </c>
    </row>
    <row r="116" spans="1:21" ht="13.5" customHeight="1">
      <c r="A116" s="8" t="s">
        <v>189</v>
      </c>
      <c r="B116" s="9" t="s">
        <v>190</v>
      </c>
      <c r="C116" s="10">
        <v>3</v>
      </c>
      <c r="D116" s="101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3"/>
      <c r="U116" s="32">
        <f t="shared" si="4"/>
        <v>3</v>
      </c>
    </row>
    <row r="117" spans="1:21" ht="13.5" customHeight="1">
      <c r="A117" s="8" t="s">
        <v>273</v>
      </c>
      <c r="B117" s="9" t="s">
        <v>191</v>
      </c>
      <c r="C117" s="10">
        <v>15</v>
      </c>
      <c r="D117" s="101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3"/>
      <c r="U117" s="32">
        <f t="shared" si="4"/>
        <v>15</v>
      </c>
    </row>
    <row r="118" spans="1:22" ht="13.5" customHeight="1">
      <c r="A118" s="8" t="s">
        <v>274</v>
      </c>
      <c r="B118" s="9" t="s">
        <v>192</v>
      </c>
      <c r="C118" s="10">
        <v>2</v>
      </c>
      <c r="D118" s="101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3"/>
      <c r="U118" s="32">
        <f t="shared" si="4"/>
        <v>2</v>
      </c>
      <c r="V118" s="24"/>
    </row>
    <row r="119" spans="1:21" ht="13.5" customHeight="1">
      <c r="A119" s="8" t="s">
        <v>275</v>
      </c>
      <c r="B119" s="9" t="s">
        <v>193</v>
      </c>
      <c r="C119" s="10">
        <v>12</v>
      </c>
      <c r="D119" s="101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3"/>
      <c r="U119" s="32">
        <f t="shared" si="4"/>
        <v>12</v>
      </c>
    </row>
    <row r="120" spans="1:21" ht="13.5" customHeight="1">
      <c r="A120" s="8" t="s">
        <v>276</v>
      </c>
      <c r="B120" s="9" t="s">
        <v>194</v>
      </c>
      <c r="C120" s="10">
        <v>11</v>
      </c>
      <c r="D120" s="101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3"/>
      <c r="U120" s="32">
        <f t="shared" si="4"/>
        <v>11</v>
      </c>
    </row>
    <row r="121" spans="1:21" ht="13.5" customHeight="1">
      <c r="A121" s="8" t="s">
        <v>277</v>
      </c>
      <c r="B121" s="9" t="s">
        <v>195</v>
      </c>
      <c r="C121" s="10">
        <v>6</v>
      </c>
      <c r="D121" s="101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3"/>
      <c r="U121" s="32">
        <f t="shared" si="4"/>
        <v>6</v>
      </c>
    </row>
    <row r="122" spans="1:21" ht="13.5" customHeight="1">
      <c r="A122" s="8" t="s">
        <v>278</v>
      </c>
      <c r="B122" s="9" t="s">
        <v>279</v>
      </c>
      <c r="C122" s="10">
        <v>6</v>
      </c>
      <c r="D122" s="101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3"/>
      <c r="U122" s="32">
        <f t="shared" si="4"/>
        <v>6</v>
      </c>
    </row>
    <row r="123" spans="1:21" ht="13.5" customHeight="1">
      <c r="A123" s="8" t="s">
        <v>280</v>
      </c>
      <c r="B123" s="56" t="s">
        <v>196</v>
      </c>
      <c r="C123" s="10">
        <v>6</v>
      </c>
      <c r="D123" s="101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3"/>
      <c r="U123" s="32">
        <f t="shared" si="4"/>
        <v>6</v>
      </c>
    </row>
    <row r="124" spans="1:21" ht="13.5" customHeight="1">
      <c r="A124" s="8" t="s">
        <v>281</v>
      </c>
      <c r="B124" s="9" t="s">
        <v>197</v>
      </c>
      <c r="C124" s="10">
        <v>3</v>
      </c>
      <c r="D124" s="101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3"/>
      <c r="U124" s="32">
        <f t="shared" si="4"/>
        <v>3</v>
      </c>
    </row>
    <row r="125" spans="1:21" ht="13.5" customHeight="1">
      <c r="A125" s="8" t="s">
        <v>282</v>
      </c>
      <c r="B125" s="9" t="s">
        <v>283</v>
      </c>
      <c r="C125" s="10">
        <v>11</v>
      </c>
      <c r="D125" s="101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3"/>
      <c r="U125" s="32">
        <f t="shared" si="4"/>
        <v>11</v>
      </c>
    </row>
    <row r="126" spans="1:21" ht="13.5" customHeight="1">
      <c r="A126" s="8" t="s">
        <v>284</v>
      </c>
      <c r="B126" s="9" t="s">
        <v>285</v>
      </c>
      <c r="C126" s="10">
        <v>3</v>
      </c>
      <c r="D126" s="101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3"/>
      <c r="U126" s="32">
        <f t="shared" si="4"/>
        <v>3</v>
      </c>
    </row>
    <row r="127" spans="1:21" ht="13.5" customHeight="1">
      <c r="A127" s="8" t="s">
        <v>286</v>
      </c>
      <c r="B127" s="9" t="s">
        <v>287</v>
      </c>
      <c r="C127" s="10">
        <v>8</v>
      </c>
      <c r="D127" s="101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3"/>
      <c r="U127" s="32">
        <f t="shared" si="4"/>
        <v>8</v>
      </c>
    </row>
    <row r="128" spans="1:22" ht="13.5" customHeight="1">
      <c r="A128" s="8" t="s">
        <v>288</v>
      </c>
      <c r="B128" s="9" t="s">
        <v>289</v>
      </c>
      <c r="C128" s="10">
        <v>4</v>
      </c>
      <c r="D128" s="101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3"/>
      <c r="U128" s="32">
        <f t="shared" si="4"/>
        <v>4</v>
      </c>
      <c r="V128" s="2"/>
    </row>
    <row r="129" spans="1:22" ht="13.5" customHeight="1">
      <c r="A129" s="8" t="s">
        <v>290</v>
      </c>
      <c r="B129" s="78" t="s">
        <v>315</v>
      </c>
      <c r="C129" s="10">
        <v>15</v>
      </c>
      <c r="D129" s="101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3"/>
      <c r="U129" s="32">
        <f t="shared" si="4"/>
        <v>15</v>
      </c>
      <c r="V129" s="2"/>
    </row>
    <row r="130" spans="1:22" ht="13.5" customHeight="1">
      <c r="A130" s="8" t="s">
        <v>291</v>
      </c>
      <c r="B130" s="78" t="s">
        <v>320</v>
      </c>
      <c r="C130" s="10">
        <v>14</v>
      </c>
      <c r="D130" s="101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3"/>
      <c r="U130" s="32">
        <f t="shared" si="4"/>
        <v>14</v>
      </c>
      <c r="V130" s="2"/>
    </row>
    <row r="131" spans="1:22" s="29" customFormat="1" ht="13.5" customHeight="1" thickBot="1">
      <c r="A131" s="129" t="s">
        <v>198</v>
      </c>
      <c r="B131" s="127"/>
      <c r="C131" s="27">
        <f>SUM(C78:C130)</f>
        <v>209</v>
      </c>
      <c r="D131" s="134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6"/>
      <c r="U131" s="28">
        <f>SUM(U78:U130)</f>
        <v>209</v>
      </c>
      <c r="V131" s="34"/>
    </row>
    <row r="132" spans="1:21" ht="34.5" customHeight="1" thickBot="1">
      <c r="A132" s="128" t="s">
        <v>248</v>
      </c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</row>
    <row r="133" spans="1:21" ht="40.5" customHeight="1">
      <c r="A133" s="6" t="s">
        <v>0</v>
      </c>
      <c r="B133" s="66" t="s">
        <v>1</v>
      </c>
      <c r="C133" s="41" t="s">
        <v>227</v>
      </c>
      <c r="D133" s="41" t="s">
        <v>225</v>
      </c>
      <c r="E133" s="41" t="s">
        <v>226</v>
      </c>
      <c r="F133" s="41" t="s">
        <v>293</v>
      </c>
      <c r="G133" s="69" t="s">
        <v>294</v>
      </c>
      <c r="H133" s="69" t="s">
        <v>295</v>
      </c>
      <c r="I133" s="41" t="s">
        <v>296</v>
      </c>
      <c r="J133" s="41" t="s">
        <v>297</v>
      </c>
      <c r="K133" s="41" t="s">
        <v>298</v>
      </c>
      <c r="L133" s="104"/>
      <c r="M133" s="105"/>
      <c r="N133" s="105"/>
      <c r="O133" s="105"/>
      <c r="P133" s="105"/>
      <c r="Q133" s="105"/>
      <c r="R133" s="105"/>
      <c r="S133" s="105"/>
      <c r="T133" s="106"/>
      <c r="U133" s="31" t="s">
        <v>19</v>
      </c>
    </row>
    <row r="134" spans="1:21" ht="13.5" customHeight="1">
      <c r="A134" s="39" t="s">
        <v>223</v>
      </c>
      <c r="B134" s="74" t="s">
        <v>308</v>
      </c>
      <c r="C134" s="51">
        <v>1</v>
      </c>
      <c r="D134" s="51">
        <v>1</v>
      </c>
      <c r="E134" s="51">
        <v>1</v>
      </c>
      <c r="F134" s="54">
        <v>1</v>
      </c>
      <c r="G134" s="51">
        <v>1</v>
      </c>
      <c r="H134" s="51">
        <v>2</v>
      </c>
      <c r="I134" s="51">
        <v>1</v>
      </c>
      <c r="J134" s="51">
        <v>1</v>
      </c>
      <c r="K134" s="51">
        <v>1</v>
      </c>
      <c r="L134" s="98"/>
      <c r="M134" s="99"/>
      <c r="N134" s="99"/>
      <c r="O134" s="99"/>
      <c r="P134" s="99"/>
      <c r="Q134" s="99"/>
      <c r="R134" s="99"/>
      <c r="S134" s="99"/>
      <c r="T134" s="100"/>
      <c r="U134" s="32">
        <f>SUM(C134:T134)</f>
        <v>10</v>
      </c>
    </row>
    <row r="135" spans="1:21" ht="13.5" customHeight="1" thickBot="1">
      <c r="A135" s="131" t="s">
        <v>19</v>
      </c>
      <c r="B135" s="132"/>
      <c r="C135" s="35">
        <f>SUM(C134:C134)</f>
        <v>1</v>
      </c>
      <c r="D135" s="35">
        <f>SUM(D134:D134)</f>
        <v>1</v>
      </c>
      <c r="E135" s="35">
        <f>SUM(E134:E134)</f>
        <v>1</v>
      </c>
      <c r="F135" s="35">
        <v>1</v>
      </c>
      <c r="G135" s="35">
        <v>1</v>
      </c>
      <c r="H135" s="35">
        <v>2</v>
      </c>
      <c r="I135" s="35">
        <v>1</v>
      </c>
      <c r="J135" s="35">
        <v>1</v>
      </c>
      <c r="K135" s="35">
        <v>1</v>
      </c>
      <c r="L135" s="107"/>
      <c r="M135" s="108"/>
      <c r="N135" s="108"/>
      <c r="O135" s="108"/>
      <c r="P135" s="108"/>
      <c r="Q135" s="108"/>
      <c r="R135" s="108"/>
      <c r="S135" s="108"/>
      <c r="T135" s="109"/>
      <c r="U135" s="28">
        <f>SUM(U134:U134)</f>
        <v>10</v>
      </c>
    </row>
    <row r="136" spans="1:21" ht="34.5" customHeight="1" thickBot="1">
      <c r="A136" s="130" t="s">
        <v>249</v>
      </c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28"/>
      <c r="N136" s="128"/>
      <c r="O136" s="128"/>
      <c r="P136" s="128"/>
      <c r="Q136" s="128"/>
      <c r="R136" s="130"/>
      <c r="S136" s="130"/>
      <c r="T136" s="130"/>
      <c r="U136" s="130"/>
    </row>
    <row r="137" spans="1:21" ht="27.75" customHeight="1">
      <c r="A137" s="6" t="s">
        <v>0</v>
      </c>
      <c r="B137" s="36" t="s">
        <v>1</v>
      </c>
      <c r="C137" s="41" t="s">
        <v>234</v>
      </c>
      <c r="D137" s="41" t="s">
        <v>235</v>
      </c>
      <c r="E137" s="41" t="s">
        <v>207</v>
      </c>
      <c r="F137" s="41" t="s">
        <v>208</v>
      </c>
      <c r="G137" s="50" t="s">
        <v>236</v>
      </c>
      <c r="H137" s="50" t="s">
        <v>237</v>
      </c>
      <c r="I137" s="41" t="s">
        <v>238</v>
      </c>
      <c r="J137" s="41" t="s">
        <v>239</v>
      </c>
      <c r="K137" s="41" t="s">
        <v>240</v>
      </c>
      <c r="L137" s="41" t="s">
        <v>241</v>
      </c>
      <c r="M137" s="41" t="s">
        <v>242</v>
      </c>
      <c r="N137" s="41" t="s">
        <v>243</v>
      </c>
      <c r="O137" s="79" t="s">
        <v>316</v>
      </c>
      <c r="P137" s="41" t="s">
        <v>244</v>
      </c>
      <c r="Q137" s="104"/>
      <c r="R137" s="105"/>
      <c r="S137" s="105"/>
      <c r="T137" s="106"/>
      <c r="U137" s="31" t="s">
        <v>19</v>
      </c>
    </row>
    <row r="138" spans="1:21" ht="13.5" customHeight="1">
      <c r="A138" s="39" t="s">
        <v>300</v>
      </c>
      <c r="B138" s="74" t="s">
        <v>313</v>
      </c>
      <c r="C138" s="51">
        <v>3</v>
      </c>
      <c r="D138" s="51">
        <v>1</v>
      </c>
      <c r="E138" s="51">
        <v>1</v>
      </c>
      <c r="F138" s="54">
        <v>1</v>
      </c>
      <c r="G138" s="51">
        <v>1</v>
      </c>
      <c r="H138" s="51">
        <v>3</v>
      </c>
      <c r="I138" s="51">
        <v>1</v>
      </c>
      <c r="J138" s="51">
        <v>3</v>
      </c>
      <c r="K138" s="51">
        <v>2</v>
      </c>
      <c r="L138" s="51">
        <v>1</v>
      </c>
      <c r="M138" s="51">
        <v>2</v>
      </c>
      <c r="N138" s="51">
        <v>1</v>
      </c>
      <c r="O138" s="51">
        <v>1</v>
      </c>
      <c r="P138" s="51">
        <v>2</v>
      </c>
      <c r="Q138" s="98"/>
      <c r="R138" s="99"/>
      <c r="S138" s="99"/>
      <c r="T138" s="100"/>
      <c r="U138" s="32">
        <f>SUM(C138:T138)</f>
        <v>23</v>
      </c>
    </row>
    <row r="139" spans="1:21" ht="13.5" customHeight="1" thickBot="1">
      <c r="A139" s="131" t="s">
        <v>19</v>
      </c>
      <c r="B139" s="132"/>
      <c r="C139" s="35">
        <f aca="true" t="shared" si="5" ref="C139:O139">SUM(C138:C138)</f>
        <v>3</v>
      </c>
      <c r="D139" s="35">
        <f t="shared" si="5"/>
        <v>1</v>
      </c>
      <c r="E139" s="35">
        <f t="shared" si="5"/>
        <v>1</v>
      </c>
      <c r="F139" s="35">
        <f t="shared" si="5"/>
        <v>1</v>
      </c>
      <c r="G139" s="35">
        <f t="shared" si="5"/>
        <v>1</v>
      </c>
      <c r="H139" s="35">
        <f t="shared" si="5"/>
        <v>3</v>
      </c>
      <c r="I139" s="35">
        <f t="shared" si="5"/>
        <v>1</v>
      </c>
      <c r="J139" s="35">
        <f t="shared" si="5"/>
        <v>3</v>
      </c>
      <c r="K139" s="35">
        <f t="shared" si="5"/>
        <v>2</v>
      </c>
      <c r="L139" s="35">
        <f t="shared" si="5"/>
        <v>1</v>
      </c>
      <c r="M139" s="35">
        <f t="shared" si="5"/>
        <v>2</v>
      </c>
      <c r="N139" s="35">
        <f t="shared" si="5"/>
        <v>1</v>
      </c>
      <c r="O139" s="35">
        <f t="shared" si="5"/>
        <v>1</v>
      </c>
      <c r="P139" s="35">
        <f>SUM(P138:P138)</f>
        <v>2</v>
      </c>
      <c r="Q139" s="107"/>
      <c r="R139" s="108"/>
      <c r="S139" s="108"/>
      <c r="T139" s="109"/>
      <c r="U139" s="28">
        <f>SUM(U138:U138)</f>
        <v>23</v>
      </c>
    </row>
    <row r="140" spans="1:21" s="29" customFormat="1" ht="34.5" customHeight="1" thickBot="1">
      <c r="A140" s="130" t="s">
        <v>250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</row>
    <row r="141" spans="1:21" s="29" customFormat="1" ht="52.5" customHeight="1">
      <c r="A141" s="6" t="s">
        <v>0</v>
      </c>
      <c r="B141" s="7" t="s">
        <v>1</v>
      </c>
      <c r="C141" s="41" t="s">
        <v>224</v>
      </c>
      <c r="D141" s="41" t="s">
        <v>208</v>
      </c>
      <c r="E141" s="61" t="s">
        <v>255</v>
      </c>
      <c r="F141" s="61" t="s">
        <v>257</v>
      </c>
      <c r="G141" s="41" t="s">
        <v>209</v>
      </c>
      <c r="H141" s="72" t="s">
        <v>299</v>
      </c>
      <c r="I141" s="41" t="s">
        <v>221</v>
      </c>
      <c r="J141" s="61" t="s">
        <v>258</v>
      </c>
      <c r="K141" s="41" t="s">
        <v>229</v>
      </c>
      <c r="L141" s="71" t="s">
        <v>292</v>
      </c>
      <c r="M141" s="41" t="s">
        <v>214</v>
      </c>
      <c r="N141" s="140"/>
      <c r="O141" s="141"/>
      <c r="P141" s="141"/>
      <c r="Q141" s="141"/>
      <c r="R141" s="141"/>
      <c r="S141" s="141"/>
      <c r="T141" s="142"/>
      <c r="U141" s="31" t="s">
        <v>19</v>
      </c>
    </row>
    <row r="142" spans="1:21" ht="13.5" customHeight="1">
      <c r="A142" s="60" t="s">
        <v>256</v>
      </c>
      <c r="B142" s="25" t="s">
        <v>199</v>
      </c>
      <c r="C142" s="51"/>
      <c r="D142" s="54">
        <v>1</v>
      </c>
      <c r="E142" s="51"/>
      <c r="F142" s="51">
        <v>1</v>
      </c>
      <c r="G142" s="51">
        <v>1</v>
      </c>
      <c r="H142" s="51"/>
      <c r="I142" s="51"/>
      <c r="J142" s="51">
        <v>1</v>
      </c>
      <c r="K142" s="54"/>
      <c r="L142" s="54">
        <v>1</v>
      </c>
      <c r="M142" s="58"/>
      <c r="N142" s="137"/>
      <c r="O142" s="138"/>
      <c r="P142" s="138"/>
      <c r="Q142" s="138"/>
      <c r="R142" s="138"/>
      <c r="S142" s="138"/>
      <c r="T142" s="139"/>
      <c r="U142" s="32">
        <f aca="true" t="shared" si="6" ref="U142:U147">SUM(C142:T142)</f>
        <v>5</v>
      </c>
    </row>
    <row r="143" spans="1:21" ht="13.5" customHeight="1">
      <c r="A143" s="39" t="s">
        <v>222</v>
      </c>
      <c r="B143" s="74" t="s">
        <v>312</v>
      </c>
      <c r="C143" s="51"/>
      <c r="D143" s="54"/>
      <c r="E143" s="51"/>
      <c r="F143" s="51"/>
      <c r="G143" s="51"/>
      <c r="H143" s="51"/>
      <c r="I143" s="51">
        <v>1</v>
      </c>
      <c r="J143" s="51"/>
      <c r="K143" s="54"/>
      <c r="L143" s="54"/>
      <c r="M143" s="58"/>
      <c r="N143" s="137"/>
      <c r="O143" s="138"/>
      <c r="P143" s="138"/>
      <c r="Q143" s="138"/>
      <c r="R143" s="138"/>
      <c r="S143" s="138"/>
      <c r="T143" s="139"/>
      <c r="U143" s="32">
        <f t="shared" si="6"/>
        <v>1</v>
      </c>
    </row>
    <row r="144" spans="1:21" ht="13.5" customHeight="1">
      <c r="A144" s="39" t="s">
        <v>228</v>
      </c>
      <c r="B144" s="74" t="s">
        <v>310</v>
      </c>
      <c r="C144" s="63"/>
      <c r="D144" s="52"/>
      <c r="E144" s="63"/>
      <c r="F144" s="63"/>
      <c r="G144" s="63"/>
      <c r="H144" s="63">
        <v>1</v>
      </c>
      <c r="I144" s="63"/>
      <c r="J144" s="63"/>
      <c r="K144" s="52">
        <v>1</v>
      </c>
      <c r="L144" s="52"/>
      <c r="M144" s="62"/>
      <c r="N144" s="137"/>
      <c r="O144" s="138"/>
      <c r="P144" s="138"/>
      <c r="Q144" s="138"/>
      <c r="R144" s="138"/>
      <c r="S144" s="138"/>
      <c r="T144" s="139"/>
      <c r="U144" s="32">
        <f t="shared" si="6"/>
        <v>2</v>
      </c>
    </row>
    <row r="145" spans="1:21" ht="13.5" customHeight="1">
      <c r="A145" s="39" t="s">
        <v>230</v>
      </c>
      <c r="B145" s="74" t="s">
        <v>309</v>
      </c>
      <c r="C145" s="63">
        <v>1</v>
      </c>
      <c r="D145" s="52"/>
      <c r="E145" s="63"/>
      <c r="F145" s="49"/>
      <c r="G145" s="49"/>
      <c r="H145" s="49"/>
      <c r="I145" s="49"/>
      <c r="J145" s="49"/>
      <c r="K145" s="52"/>
      <c r="L145" s="52"/>
      <c r="M145" s="62"/>
      <c r="N145" s="137"/>
      <c r="O145" s="138"/>
      <c r="P145" s="138"/>
      <c r="Q145" s="138"/>
      <c r="R145" s="138"/>
      <c r="S145" s="138"/>
      <c r="T145" s="139"/>
      <c r="U145" s="32">
        <f t="shared" si="6"/>
        <v>1</v>
      </c>
    </row>
    <row r="146" spans="1:21" ht="13.5" customHeight="1">
      <c r="A146" s="39" t="s">
        <v>231</v>
      </c>
      <c r="B146" s="48" t="s">
        <v>232</v>
      </c>
      <c r="C146" s="63"/>
      <c r="D146" s="52"/>
      <c r="E146" s="63">
        <v>1</v>
      </c>
      <c r="F146" s="49"/>
      <c r="G146" s="49"/>
      <c r="H146" s="49"/>
      <c r="I146" s="49"/>
      <c r="J146" s="49"/>
      <c r="K146" s="52"/>
      <c r="L146" s="52"/>
      <c r="M146" s="62"/>
      <c r="N146" s="137"/>
      <c r="O146" s="138"/>
      <c r="P146" s="138"/>
      <c r="Q146" s="138"/>
      <c r="R146" s="138"/>
      <c r="S146" s="138"/>
      <c r="T146" s="139"/>
      <c r="U146" s="32">
        <f t="shared" si="6"/>
        <v>1</v>
      </c>
    </row>
    <row r="147" spans="1:21" ht="13.5" customHeight="1">
      <c r="A147" s="39" t="s">
        <v>233</v>
      </c>
      <c r="B147" s="75" t="s">
        <v>311</v>
      </c>
      <c r="C147" s="63"/>
      <c r="D147" s="52"/>
      <c r="E147" s="63"/>
      <c r="F147" s="49"/>
      <c r="G147" s="49"/>
      <c r="H147" s="49"/>
      <c r="I147" s="49"/>
      <c r="J147" s="49"/>
      <c r="K147" s="52"/>
      <c r="L147" s="52"/>
      <c r="M147" s="53">
        <v>2</v>
      </c>
      <c r="N147" s="137"/>
      <c r="O147" s="138"/>
      <c r="P147" s="138"/>
      <c r="Q147" s="138"/>
      <c r="R147" s="138"/>
      <c r="S147" s="138"/>
      <c r="T147" s="139"/>
      <c r="U147" s="32">
        <f t="shared" si="6"/>
        <v>2</v>
      </c>
    </row>
    <row r="148" spans="1:21" ht="13.5" customHeight="1" thickBot="1">
      <c r="A148" s="131" t="s">
        <v>19</v>
      </c>
      <c r="B148" s="132"/>
      <c r="C148" s="35">
        <f aca="true" t="shared" si="7" ref="C148:M148">SUM(C142:C147)</f>
        <v>1</v>
      </c>
      <c r="D148" s="35">
        <f t="shared" si="7"/>
        <v>1</v>
      </c>
      <c r="E148" s="35">
        <f t="shared" si="7"/>
        <v>1</v>
      </c>
      <c r="F148" s="35">
        <f t="shared" si="7"/>
        <v>1</v>
      </c>
      <c r="G148" s="35">
        <f t="shared" si="7"/>
        <v>1</v>
      </c>
      <c r="H148" s="35">
        <f t="shared" si="7"/>
        <v>1</v>
      </c>
      <c r="I148" s="35">
        <f t="shared" si="7"/>
        <v>1</v>
      </c>
      <c r="J148" s="35">
        <f t="shared" si="7"/>
        <v>1</v>
      </c>
      <c r="K148" s="35">
        <f t="shared" si="7"/>
        <v>1</v>
      </c>
      <c r="L148" s="35">
        <f t="shared" si="7"/>
        <v>1</v>
      </c>
      <c r="M148" s="35">
        <f t="shared" si="7"/>
        <v>2</v>
      </c>
      <c r="N148" s="107"/>
      <c r="O148" s="108"/>
      <c r="P148" s="108"/>
      <c r="Q148" s="108"/>
      <c r="R148" s="108"/>
      <c r="S148" s="108"/>
      <c r="T148" s="109"/>
      <c r="U148" s="28">
        <f>SUM(U142:U147)</f>
        <v>12</v>
      </c>
    </row>
    <row r="149" spans="1:21" ht="13.5" customHeight="1">
      <c r="A149" s="80"/>
      <c r="B149" s="80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0"/>
    </row>
    <row r="150" spans="1:21" ht="13.5" customHeight="1">
      <c r="A150" s="14"/>
      <c r="B150" s="14"/>
      <c r="C150" s="14"/>
      <c r="D150" s="16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Q150" s="14"/>
      <c r="R150" s="14"/>
      <c r="S150" s="30" t="s">
        <v>200</v>
      </c>
      <c r="T150" s="14"/>
      <c r="U150" s="33">
        <f>U31+U75+U131+U148+U135+U139</f>
        <v>566</v>
      </c>
    </row>
    <row r="151" spans="1:21" ht="14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33"/>
    </row>
  </sheetData>
  <sheetProtection/>
  <mergeCells count="124">
    <mergeCell ref="Q139:T139"/>
    <mergeCell ref="N144:T144"/>
    <mergeCell ref="N143:T143"/>
    <mergeCell ref="N142:T142"/>
    <mergeCell ref="N141:T141"/>
    <mergeCell ref="N148:T148"/>
    <mergeCell ref="N147:T147"/>
    <mergeCell ref="N146:T146"/>
    <mergeCell ref="N145:T145"/>
    <mergeCell ref="D124:T124"/>
    <mergeCell ref="D120:T120"/>
    <mergeCell ref="D121:T121"/>
    <mergeCell ref="D106:T106"/>
    <mergeCell ref="D107:T107"/>
    <mergeCell ref="D108:T108"/>
    <mergeCell ref="D109:T109"/>
    <mergeCell ref="D115:T115"/>
    <mergeCell ref="D118:T118"/>
    <mergeCell ref="D116:T116"/>
    <mergeCell ref="A148:B148"/>
    <mergeCell ref="D122:T122"/>
    <mergeCell ref="A140:U140"/>
    <mergeCell ref="A131:B131"/>
    <mergeCell ref="D131:T131"/>
    <mergeCell ref="D130:T130"/>
    <mergeCell ref="A135:B135"/>
    <mergeCell ref="D125:T125"/>
    <mergeCell ref="A136:U136"/>
    <mergeCell ref="A139:B139"/>
    <mergeCell ref="D114:T114"/>
    <mergeCell ref="D110:T110"/>
    <mergeCell ref="D93:T93"/>
    <mergeCell ref="D94:T94"/>
    <mergeCell ref="D95:T95"/>
    <mergeCell ref="D96:T96"/>
    <mergeCell ref="D97:T97"/>
    <mergeCell ref="D98:T98"/>
    <mergeCell ref="D105:T105"/>
    <mergeCell ref="D87:T87"/>
    <mergeCell ref="D81:T81"/>
    <mergeCell ref="D113:T113"/>
    <mergeCell ref="A132:U132"/>
    <mergeCell ref="D119:T119"/>
    <mergeCell ref="D89:T89"/>
    <mergeCell ref="D91:T91"/>
    <mergeCell ref="D90:T90"/>
    <mergeCell ref="D92:T92"/>
    <mergeCell ref="D112:T112"/>
    <mergeCell ref="A1:U1"/>
    <mergeCell ref="A31:B31"/>
    <mergeCell ref="A32:U32"/>
    <mergeCell ref="A75:B75"/>
    <mergeCell ref="A76:U76"/>
    <mergeCell ref="D77:T77"/>
    <mergeCell ref="M69:T69"/>
    <mergeCell ref="M70:T70"/>
    <mergeCell ref="M56:T56"/>
    <mergeCell ref="M57:T57"/>
    <mergeCell ref="D85:T85"/>
    <mergeCell ref="D84:T84"/>
    <mergeCell ref="D80:T80"/>
    <mergeCell ref="D103:T103"/>
    <mergeCell ref="D123:T123"/>
    <mergeCell ref="D102:T102"/>
    <mergeCell ref="D111:T111"/>
    <mergeCell ref="D101:T101"/>
    <mergeCell ref="D88:T88"/>
    <mergeCell ref="D86:T86"/>
    <mergeCell ref="M68:T68"/>
    <mergeCell ref="M67:T67"/>
    <mergeCell ref="D104:T104"/>
    <mergeCell ref="M71:T71"/>
    <mergeCell ref="D100:T100"/>
    <mergeCell ref="D99:T99"/>
    <mergeCell ref="M72:T72"/>
    <mergeCell ref="M73:T73"/>
    <mergeCell ref="M74:T74"/>
    <mergeCell ref="M75:T75"/>
    <mergeCell ref="M43:T43"/>
    <mergeCell ref="M44:T44"/>
    <mergeCell ref="M45:T45"/>
    <mergeCell ref="M46:T46"/>
    <mergeCell ref="M47:T47"/>
    <mergeCell ref="M48:T48"/>
    <mergeCell ref="M59:T59"/>
    <mergeCell ref="D79:T79"/>
    <mergeCell ref="D83:T83"/>
    <mergeCell ref="D82:T82"/>
    <mergeCell ref="M58:T58"/>
    <mergeCell ref="D78:T78"/>
    <mergeCell ref="M61:T61"/>
    <mergeCell ref="M62:T62"/>
    <mergeCell ref="M63:T63"/>
    <mergeCell ref="M66:T66"/>
    <mergeCell ref="M39:T39"/>
    <mergeCell ref="M40:T40"/>
    <mergeCell ref="M41:T41"/>
    <mergeCell ref="M42:T42"/>
    <mergeCell ref="M55:T55"/>
    <mergeCell ref="M49:T49"/>
    <mergeCell ref="M50:T50"/>
    <mergeCell ref="M51:T51"/>
    <mergeCell ref="M53:T53"/>
    <mergeCell ref="M54:T54"/>
    <mergeCell ref="M64:T64"/>
    <mergeCell ref="M65:T65"/>
    <mergeCell ref="M33:T33"/>
    <mergeCell ref="M34:T34"/>
    <mergeCell ref="M35:T35"/>
    <mergeCell ref="M36:T36"/>
    <mergeCell ref="M37:T37"/>
    <mergeCell ref="M38:T38"/>
    <mergeCell ref="M52:T52"/>
    <mergeCell ref="M60:T60"/>
    <mergeCell ref="Q138:T138"/>
    <mergeCell ref="D128:T128"/>
    <mergeCell ref="D127:T127"/>
    <mergeCell ref="D126:T126"/>
    <mergeCell ref="D117:T117"/>
    <mergeCell ref="D129:T129"/>
    <mergeCell ref="L133:T133"/>
    <mergeCell ref="L134:T134"/>
    <mergeCell ref="L135:T135"/>
    <mergeCell ref="Q137:T137"/>
  </mergeCells>
  <printOptions horizontalCentered="1"/>
  <pageMargins left="0.31" right="0.31" top="0.16" bottom="0.16" header="0" footer="0"/>
  <pageSetup horizontalDpi="600" verticalDpi="600" orientation="landscape" paperSize="9" r:id="rId1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H9" sqref="H9"/>
    </sheetView>
  </sheetViews>
  <sheetFormatPr defaultColWidth="9.00390625" defaultRowHeight="19.5" customHeight="1"/>
  <cols>
    <col min="1" max="1" width="4.75390625" style="0" bestFit="1" customWidth="1"/>
    <col min="2" max="2" width="30.50390625" style="0" bestFit="1" customWidth="1"/>
    <col min="5" max="5" width="4.75390625" style="0" bestFit="1" customWidth="1"/>
    <col min="6" max="6" width="20.50390625" style="0" bestFit="1" customWidth="1"/>
    <col min="9" max="9" width="6.375" style="0" bestFit="1" customWidth="1"/>
    <col min="10" max="10" width="17.25390625" style="0" bestFit="1" customWidth="1"/>
    <col min="13" max="13" width="4.75390625" style="0" bestFit="1" customWidth="1"/>
    <col min="14" max="14" width="27.25390625" style="0" bestFit="1" customWidth="1"/>
  </cols>
  <sheetData>
    <row r="1" spans="1:16" ht="35.25" customHeight="1">
      <c r="A1" s="143" t="s">
        <v>454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6" ht="19.5" customHeight="1">
      <c r="A2" s="83" t="s">
        <v>326</v>
      </c>
      <c r="B2" s="83" t="s">
        <v>327</v>
      </c>
      <c r="C2" s="83" t="s">
        <v>328</v>
      </c>
      <c r="D2" s="83" t="s">
        <v>329</v>
      </c>
      <c r="E2" s="83" t="s">
        <v>330</v>
      </c>
      <c r="F2" s="83" t="s">
        <v>327</v>
      </c>
      <c r="G2" s="83" t="s">
        <v>328</v>
      </c>
      <c r="H2" s="83" t="s">
        <v>329</v>
      </c>
      <c r="I2" s="83" t="s">
        <v>331</v>
      </c>
      <c r="J2" s="83" t="s">
        <v>327</v>
      </c>
      <c r="K2" s="83" t="s">
        <v>328</v>
      </c>
      <c r="L2" s="83" t="s">
        <v>329</v>
      </c>
      <c r="M2" s="83" t="s">
        <v>332</v>
      </c>
      <c r="N2" s="83" t="s">
        <v>327</v>
      </c>
      <c r="O2" s="83" t="s">
        <v>328</v>
      </c>
      <c r="P2" s="83" t="s">
        <v>329</v>
      </c>
    </row>
    <row r="3" spans="1:16" ht="19.5" customHeight="1">
      <c r="A3" s="84" t="s">
        <v>333</v>
      </c>
      <c r="B3" s="85" t="s">
        <v>334</v>
      </c>
      <c r="C3" s="84" t="s">
        <v>335</v>
      </c>
      <c r="D3" s="84">
        <v>18916560160</v>
      </c>
      <c r="E3" s="84" t="s">
        <v>336</v>
      </c>
      <c r="F3" s="86" t="s">
        <v>65</v>
      </c>
      <c r="G3" s="84" t="s">
        <v>337</v>
      </c>
      <c r="H3" s="84">
        <v>13761305158</v>
      </c>
      <c r="I3" s="84" t="s">
        <v>338</v>
      </c>
      <c r="J3" s="84" t="s">
        <v>126</v>
      </c>
      <c r="K3" s="84" t="s">
        <v>339</v>
      </c>
      <c r="L3" s="84">
        <v>18918950710</v>
      </c>
      <c r="M3" s="84" t="s">
        <v>181</v>
      </c>
      <c r="N3" s="86" t="s">
        <v>182</v>
      </c>
      <c r="O3" s="84" t="s">
        <v>340</v>
      </c>
      <c r="P3" s="84">
        <v>18930662212</v>
      </c>
    </row>
    <row r="4" spans="1:16" ht="19.5" customHeight="1">
      <c r="A4" s="87" t="s">
        <v>341</v>
      </c>
      <c r="B4" s="85" t="s">
        <v>342</v>
      </c>
      <c r="C4" s="87" t="s">
        <v>343</v>
      </c>
      <c r="D4" s="87">
        <v>18918757111</v>
      </c>
      <c r="E4" s="84" t="s">
        <v>344</v>
      </c>
      <c r="F4" s="86" t="s">
        <v>67</v>
      </c>
      <c r="G4" s="84" t="s">
        <v>337</v>
      </c>
      <c r="H4" s="84">
        <v>13918455841</v>
      </c>
      <c r="I4" s="84" t="s">
        <v>345</v>
      </c>
      <c r="J4" s="84" t="s">
        <v>265</v>
      </c>
      <c r="K4" s="84" t="s">
        <v>339</v>
      </c>
      <c r="L4" s="84">
        <v>18916564886</v>
      </c>
      <c r="M4" s="84" t="s">
        <v>183</v>
      </c>
      <c r="N4" s="86" t="s">
        <v>184</v>
      </c>
      <c r="O4" s="84" t="s">
        <v>346</v>
      </c>
      <c r="P4" s="84">
        <v>18930865730</v>
      </c>
    </row>
    <row r="5" spans="1:16" ht="19.5" customHeight="1">
      <c r="A5" s="84" t="s">
        <v>347</v>
      </c>
      <c r="B5" s="85" t="s">
        <v>23</v>
      </c>
      <c r="C5" s="84" t="s">
        <v>348</v>
      </c>
      <c r="D5" s="84">
        <v>18916560308</v>
      </c>
      <c r="E5" s="84" t="s">
        <v>349</v>
      </c>
      <c r="F5" s="86" t="s">
        <v>69</v>
      </c>
      <c r="G5" s="84" t="s">
        <v>350</v>
      </c>
      <c r="H5" s="84">
        <v>18916563057</v>
      </c>
      <c r="I5" s="84" t="s">
        <v>351</v>
      </c>
      <c r="J5" s="84" t="s">
        <v>128</v>
      </c>
      <c r="K5" s="84" t="s">
        <v>352</v>
      </c>
      <c r="L5" s="84">
        <v>18916564902</v>
      </c>
      <c r="M5" s="84" t="s">
        <v>185</v>
      </c>
      <c r="N5" s="86" t="s">
        <v>186</v>
      </c>
      <c r="O5" s="84" t="s">
        <v>353</v>
      </c>
      <c r="P5" s="84">
        <v>13916174779</v>
      </c>
    </row>
    <row r="6" spans="1:16" ht="19.5" customHeight="1">
      <c r="A6" s="84" t="s">
        <v>354</v>
      </c>
      <c r="B6" s="85" t="s">
        <v>355</v>
      </c>
      <c r="C6" s="84" t="s">
        <v>356</v>
      </c>
      <c r="D6" s="84">
        <v>18916560403</v>
      </c>
      <c r="E6" s="84" t="s">
        <v>70</v>
      </c>
      <c r="F6" s="84" t="s">
        <v>71</v>
      </c>
      <c r="G6" s="84" t="s">
        <v>357</v>
      </c>
      <c r="H6" s="84">
        <v>18916563275</v>
      </c>
      <c r="I6" s="84" t="s">
        <v>358</v>
      </c>
      <c r="J6" s="84" t="s">
        <v>130</v>
      </c>
      <c r="K6" s="84" t="s">
        <v>359</v>
      </c>
      <c r="L6" s="84">
        <v>18930865317</v>
      </c>
      <c r="M6" s="84" t="s">
        <v>187</v>
      </c>
      <c r="N6" s="86" t="s">
        <v>188</v>
      </c>
      <c r="O6" s="84" t="s">
        <v>360</v>
      </c>
      <c r="P6" s="84">
        <v>18916565845</v>
      </c>
    </row>
    <row r="7" spans="1:16" ht="19.5" customHeight="1">
      <c r="A7" s="84" t="s">
        <v>25</v>
      </c>
      <c r="B7" s="85" t="s">
        <v>26</v>
      </c>
      <c r="C7" s="84" t="s">
        <v>361</v>
      </c>
      <c r="D7" s="84">
        <v>18916578307</v>
      </c>
      <c r="E7" s="84" t="s">
        <v>72</v>
      </c>
      <c r="F7" s="86" t="s">
        <v>73</v>
      </c>
      <c r="G7" s="84" t="s">
        <v>362</v>
      </c>
      <c r="H7" s="84">
        <v>18916563136</v>
      </c>
      <c r="I7" s="84" t="s">
        <v>219</v>
      </c>
      <c r="J7" s="84" t="s">
        <v>266</v>
      </c>
      <c r="K7" s="84" t="s">
        <v>362</v>
      </c>
      <c r="L7" s="84">
        <v>13918470783</v>
      </c>
      <c r="M7" s="84" t="s">
        <v>189</v>
      </c>
      <c r="N7" s="86" t="s">
        <v>190</v>
      </c>
      <c r="O7" s="84" t="s">
        <v>363</v>
      </c>
      <c r="P7" s="84">
        <v>18916565610</v>
      </c>
    </row>
    <row r="8" spans="1:16" ht="19.5" customHeight="1">
      <c r="A8" s="84" t="s">
        <v>201</v>
      </c>
      <c r="B8" s="85" t="s">
        <v>364</v>
      </c>
      <c r="C8" s="84" t="s">
        <v>365</v>
      </c>
      <c r="D8" s="84">
        <v>18916560609</v>
      </c>
      <c r="E8" s="84" t="s">
        <v>366</v>
      </c>
      <c r="F8" s="86" t="s">
        <v>75</v>
      </c>
      <c r="G8" s="84" t="s">
        <v>337</v>
      </c>
      <c r="H8" s="84">
        <v>18916563346</v>
      </c>
      <c r="I8" s="84" t="s">
        <v>131</v>
      </c>
      <c r="J8" s="84" t="s">
        <v>132</v>
      </c>
      <c r="K8" s="84" t="s">
        <v>367</v>
      </c>
      <c r="L8" s="84">
        <v>17701600110</v>
      </c>
      <c r="M8" s="84" t="s">
        <v>273</v>
      </c>
      <c r="N8" s="86" t="s">
        <v>191</v>
      </c>
      <c r="O8" s="84" t="s">
        <v>360</v>
      </c>
      <c r="P8" s="84">
        <v>18916560535</v>
      </c>
    </row>
    <row r="9" spans="1:16" ht="19.5" customHeight="1">
      <c r="A9" s="84" t="s">
        <v>27</v>
      </c>
      <c r="B9" s="85" t="s">
        <v>28</v>
      </c>
      <c r="C9" s="84" t="s">
        <v>360</v>
      </c>
      <c r="D9" s="84">
        <v>15821338888</v>
      </c>
      <c r="E9" s="84" t="s">
        <v>368</v>
      </c>
      <c r="F9" s="86" t="s">
        <v>77</v>
      </c>
      <c r="G9" s="84" t="s">
        <v>337</v>
      </c>
      <c r="H9" s="88">
        <v>18916567005</v>
      </c>
      <c r="I9" s="84" t="s">
        <v>133</v>
      </c>
      <c r="J9" s="84" t="s">
        <v>134</v>
      </c>
      <c r="K9" s="84" t="s">
        <v>357</v>
      </c>
      <c r="L9" s="84">
        <v>18916565035</v>
      </c>
      <c r="M9" s="84" t="s">
        <v>274</v>
      </c>
      <c r="N9" s="86" t="s">
        <v>192</v>
      </c>
      <c r="O9" s="84" t="s">
        <v>369</v>
      </c>
      <c r="P9" s="84">
        <v>18916565260</v>
      </c>
    </row>
    <row r="10" spans="1:16" ht="19.5" customHeight="1">
      <c r="A10" s="84" t="s">
        <v>29</v>
      </c>
      <c r="B10" s="85" t="s">
        <v>30</v>
      </c>
      <c r="C10" s="84" t="s">
        <v>337</v>
      </c>
      <c r="D10" s="84">
        <v>18916561527</v>
      </c>
      <c r="E10" s="84" t="s">
        <v>370</v>
      </c>
      <c r="F10" s="86" t="s">
        <v>79</v>
      </c>
      <c r="G10" s="84" t="s">
        <v>337</v>
      </c>
      <c r="H10" s="84">
        <v>18916563586</v>
      </c>
      <c r="I10" s="84" t="s">
        <v>453</v>
      </c>
      <c r="J10" s="84" t="s">
        <v>136</v>
      </c>
      <c r="K10" s="84" t="s">
        <v>371</v>
      </c>
      <c r="L10" s="84">
        <v>18916565133</v>
      </c>
      <c r="M10" s="84" t="s">
        <v>275</v>
      </c>
      <c r="N10" s="86" t="s">
        <v>193</v>
      </c>
      <c r="O10" s="84" t="s">
        <v>372</v>
      </c>
      <c r="P10" s="84">
        <v>18916565358</v>
      </c>
    </row>
    <row r="11" spans="1:16" ht="19.5" customHeight="1">
      <c r="A11" s="84" t="s">
        <v>31</v>
      </c>
      <c r="B11" s="85" t="s">
        <v>32</v>
      </c>
      <c r="C11" s="84" t="s">
        <v>373</v>
      </c>
      <c r="D11" s="84">
        <v>18916560648</v>
      </c>
      <c r="E11" s="84" t="s">
        <v>374</v>
      </c>
      <c r="F11" s="86" t="s">
        <v>375</v>
      </c>
      <c r="G11" s="84" t="s">
        <v>376</v>
      </c>
      <c r="H11" s="84">
        <v>18916563672</v>
      </c>
      <c r="I11" s="84" t="s">
        <v>137</v>
      </c>
      <c r="J11" s="84" t="s">
        <v>267</v>
      </c>
      <c r="K11" s="84" t="s">
        <v>452</v>
      </c>
      <c r="L11" s="84">
        <v>13681666006</v>
      </c>
      <c r="M11" s="84" t="s">
        <v>276</v>
      </c>
      <c r="N11" s="86" t="s">
        <v>194</v>
      </c>
      <c r="O11" s="84" t="s">
        <v>367</v>
      </c>
      <c r="P11" s="84">
        <v>18017121223</v>
      </c>
    </row>
    <row r="12" spans="1:16" ht="19.5" customHeight="1">
      <c r="A12" s="84" t="s">
        <v>33</v>
      </c>
      <c r="B12" s="85" t="s">
        <v>34</v>
      </c>
      <c r="C12" s="84" t="s">
        <v>377</v>
      </c>
      <c r="D12" s="84">
        <v>18916560723</v>
      </c>
      <c r="E12" s="84" t="s">
        <v>80</v>
      </c>
      <c r="F12" s="86" t="s">
        <v>81</v>
      </c>
      <c r="G12" s="84" t="s">
        <v>376</v>
      </c>
      <c r="H12" s="84">
        <v>18916563798</v>
      </c>
      <c r="I12" s="84" t="s">
        <v>138</v>
      </c>
      <c r="J12" s="84" t="s">
        <v>139</v>
      </c>
      <c r="K12" s="84" t="s">
        <v>378</v>
      </c>
      <c r="L12" s="84">
        <v>18916565219</v>
      </c>
      <c r="M12" s="84" t="s">
        <v>277</v>
      </c>
      <c r="N12" s="86" t="s">
        <v>195</v>
      </c>
      <c r="O12" s="84" t="s">
        <v>353</v>
      </c>
      <c r="P12" s="84">
        <v>18916565816</v>
      </c>
    </row>
    <row r="13" spans="1:16" ht="19.5" customHeight="1">
      <c r="A13" s="84" t="s">
        <v>35</v>
      </c>
      <c r="B13" s="85" t="s">
        <v>36</v>
      </c>
      <c r="C13" s="84" t="s">
        <v>379</v>
      </c>
      <c r="D13" s="84">
        <v>18916561025</v>
      </c>
      <c r="E13" s="84" t="s">
        <v>82</v>
      </c>
      <c r="F13" s="86" t="s">
        <v>83</v>
      </c>
      <c r="G13" s="84" t="s">
        <v>380</v>
      </c>
      <c r="H13" s="84">
        <v>18916563818</v>
      </c>
      <c r="I13" s="84" t="s">
        <v>140</v>
      </c>
      <c r="J13" s="84" t="s">
        <v>141</v>
      </c>
      <c r="K13" s="84" t="s">
        <v>337</v>
      </c>
      <c r="L13" s="84">
        <v>18916565932</v>
      </c>
      <c r="M13" s="84" t="s">
        <v>278</v>
      </c>
      <c r="N13" s="86" t="s">
        <v>279</v>
      </c>
      <c r="O13" s="84" t="s">
        <v>337</v>
      </c>
      <c r="P13" s="84">
        <v>18916565645</v>
      </c>
    </row>
    <row r="14" spans="1:16" ht="19.5" customHeight="1">
      <c r="A14" s="84" t="s">
        <v>37</v>
      </c>
      <c r="B14" s="85" t="s">
        <v>38</v>
      </c>
      <c r="C14" s="84" t="s">
        <v>379</v>
      </c>
      <c r="D14" s="84">
        <v>18916562022</v>
      </c>
      <c r="E14" s="84" t="s">
        <v>84</v>
      </c>
      <c r="F14" s="86" t="s">
        <v>85</v>
      </c>
      <c r="G14" s="84" t="s">
        <v>371</v>
      </c>
      <c r="H14" s="84">
        <v>18918012128</v>
      </c>
      <c r="I14" s="84" t="s">
        <v>142</v>
      </c>
      <c r="J14" s="84" t="s">
        <v>143</v>
      </c>
      <c r="K14" s="84" t="s">
        <v>367</v>
      </c>
      <c r="L14" s="84">
        <v>18930865408</v>
      </c>
      <c r="M14" s="84" t="s">
        <v>280</v>
      </c>
      <c r="N14" s="86" t="s">
        <v>196</v>
      </c>
      <c r="O14" s="84" t="s">
        <v>381</v>
      </c>
      <c r="P14" s="84">
        <v>13918524230</v>
      </c>
    </row>
    <row r="15" spans="1:16" ht="19.5" customHeight="1">
      <c r="A15" s="84" t="s">
        <v>39</v>
      </c>
      <c r="B15" s="85" t="s">
        <v>382</v>
      </c>
      <c r="C15" s="84" t="s">
        <v>380</v>
      </c>
      <c r="D15" s="84">
        <v>18916562739</v>
      </c>
      <c r="E15" s="84" t="s">
        <v>86</v>
      </c>
      <c r="F15" s="86" t="s">
        <v>383</v>
      </c>
      <c r="G15" s="84" t="s">
        <v>362</v>
      </c>
      <c r="H15" s="84">
        <v>18916564227</v>
      </c>
      <c r="I15" s="84" t="s">
        <v>144</v>
      </c>
      <c r="J15" s="84" t="s">
        <v>145</v>
      </c>
      <c r="K15" s="89" t="s">
        <v>381</v>
      </c>
      <c r="L15" s="84">
        <v>18916565898</v>
      </c>
      <c r="M15" s="84" t="s">
        <v>281</v>
      </c>
      <c r="N15" s="86" t="s">
        <v>197</v>
      </c>
      <c r="O15" s="84" t="s">
        <v>384</v>
      </c>
      <c r="P15" s="84">
        <v>18916565507</v>
      </c>
    </row>
    <row r="16" spans="1:16" ht="19.5" customHeight="1">
      <c r="A16" s="84" t="s">
        <v>385</v>
      </c>
      <c r="B16" s="86" t="s">
        <v>386</v>
      </c>
      <c r="C16" s="84" t="s">
        <v>361</v>
      </c>
      <c r="D16" s="84">
        <v>18930865817</v>
      </c>
      <c r="E16" s="84" t="s">
        <v>87</v>
      </c>
      <c r="F16" s="86" t="s">
        <v>88</v>
      </c>
      <c r="G16" s="84" t="s">
        <v>365</v>
      </c>
      <c r="H16" s="84">
        <v>18930865965</v>
      </c>
      <c r="I16" s="84" t="s">
        <v>146</v>
      </c>
      <c r="J16" s="84" t="s">
        <v>147</v>
      </c>
      <c r="K16" s="84" t="s">
        <v>337</v>
      </c>
      <c r="L16" s="84">
        <v>18916565348</v>
      </c>
      <c r="M16" s="84" t="s">
        <v>282</v>
      </c>
      <c r="N16" s="86" t="s">
        <v>283</v>
      </c>
      <c r="O16" s="84" t="s">
        <v>356</v>
      </c>
      <c r="P16" s="84">
        <v>13661758351</v>
      </c>
    </row>
    <row r="17" spans="1:16" ht="19.5" customHeight="1">
      <c r="A17" s="84" t="s">
        <v>387</v>
      </c>
      <c r="B17" s="85" t="s">
        <v>40</v>
      </c>
      <c r="C17" s="84" t="s">
        <v>346</v>
      </c>
      <c r="D17" s="84">
        <v>13764122608</v>
      </c>
      <c r="E17" s="84" t="s">
        <v>89</v>
      </c>
      <c r="F17" s="86" t="s">
        <v>90</v>
      </c>
      <c r="G17" s="84" t="s">
        <v>388</v>
      </c>
      <c r="H17" s="84">
        <v>18916564062</v>
      </c>
      <c r="I17" s="84" t="s">
        <v>148</v>
      </c>
      <c r="J17" s="84" t="s">
        <v>149</v>
      </c>
      <c r="K17" s="84" t="s">
        <v>389</v>
      </c>
      <c r="L17" s="84">
        <v>13611697950</v>
      </c>
      <c r="M17" s="84" t="s">
        <v>284</v>
      </c>
      <c r="N17" s="86" t="s">
        <v>285</v>
      </c>
      <c r="O17" s="84" t="s">
        <v>390</v>
      </c>
      <c r="P17" s="84">
        <v>13611911166</v>
      </c>
    </row>
    <row r="18" spans="1:16" ht="19.5" customHeight="1">
      <c r="A18" s="84" t="s">
        <v>391</v>
      </c>
      <c r="B18" s="85" t="s">
        <v>42</v>
      </c>
      <c r="C18" s="84" t="s">
        <v>335</v>
      </c>
      <c r="D18" s="84">
        <v>13816583691</v>
      </c>
      <c r="E18" s="84" t="s">
        <v>91</v>
      </c>
      <c r="F18" s="86" t="s">
        <v>92</v>
      </c>
      <c r="G18" s="84" t="s">
        <v>337</v>
      </c>
      <c r="H18" s="84">
        <v>18916564191</v>
      </c>
      <c r="I18" s="84" t="s">
        <v>150</v>
      </c>
      <c r="J18" s="84" t="s">
        <v>151</v>
      </c>
      <c r="K18" s="84" t="s">
        <v>337</v>
      </c>
      <c r="L18" s="84">
        <v>18621728861</v>
      </c>
      <c r="M18" s="84" t="s">
        <v>286</v>
      </c>
      <c r="N18" s="86" t="s">
        <v>392</v>
      </c>
      <c r="O18" s="84" t="s">
        <v>371</v>
      </c>
      <c r="P18" s="84">
        <v>15901866919</v>
      </c>
    </row>
    <row r="19" spans="1:16" ht="19.5" customHeight="1">
      <c r="A19" s="84" t="s">
        <v>120</v>
      </c>
      <c r="B19" s="85" t="s">
        <v>121</v>
      </c>
      <c r="C19" s="84" t="s">
        <v>393</v>
      </c>
      <c r="D19" s="84">
        <v>18916560912</v>
      </c>
      <c r="E19" s="84" t="s">
        <v>93</v>
      </c>
      <c r="F19" s="86" t="s">
        <v>94</v>
      </c>
      <c r="G19" s="84" t="s">
        <v>394</v>
      </c>
      <c r="H19" s="84">
        <v>18916564542</v>
      </c>
      <c r="I19" s="84" t="s">
        <v>268</v>
      </c>
      <c r="J19" s="84" t="s">
        <v>152</v>
      </c>
      <c r="K19" s="84" t="s">
        <v>367</v>
      </c>
      <c r="L19" s="84">
        <v>13524844337</v>
      </c>
      <c r="M19" s="84" t="s">
        <v>288</v>
      </c>
      <c r="N19" s="86" t="s">
        <v>289</v>
      </c>
      <c r="O19" s="84" t="s">
        <v>395</v>
      </c>
      <c r="P19" s="84">
        <v>13761022139</v>
      </c>
    </row>
    <row r="20" spans="1:16" ht="19.5" customHeight="1">
      <c r="A20" s="84" t="s">
        <v>43</v>
      </c>
      <c r="B20" s="86" t="s">
        <v>44</v>
      </c>
      <c r="C20" s="84" t="s">
        <v>396</v>
      </c>
      <c r="D20" s="84">
        <v>18916561376</v>
      </c>
      <c r="E20" s="84" t="s">
        <v>95</v>
      </c>
      <c r="F20" s="86" t="s">
        <v>96</v>
      </c>
      <c r="G20" s="84" t="s">
        <v>397</v>
      </c>
      <c r="H20" s="84">
        <v>18916564701</v>
      </c>
      <c r="I20" s="84" t="s">
        <v>254</v>
      </c>
      <c r="J20" s="84" t="s">
        <v>269</v>
      </c>
      <c r="K20" s="84" t="s">
        <v>398</v>
      </c>
      <c r="L20" s="84">
        <v>15821235215</v>
      </c>
      <c r="M20" s="84" t="s">
        <v>290</v>
      </c>
      <c r="N20" s="86" t="s">
        <v>399</v>
      </c>
      <c r="O20" s="84" t="s">
        <v>400</v>
      </c>
      <c r="P20" s="84">
        <v>18916564822</v>
      </c>
    </row>
    <row r="21" spans="1:16" ht="19.5" customHeight="1">
      <c r="A21" s="84" t="s">
        <v>45</v>
      </c>
      <c r="B21" s="86" t="s">
        <v>46</v>
      </c>
      <c r="C21" s="84" t="s">
        <v>401</v>
      </c>
      <c r="D21" s="84">
        <v>18916565921</v>
      </c>
      <c r="E21" s="84" t="s">
        <v>97</v>
      </c>
      <c r="F21" s="86" t="s">
        <v>98</v>
      </c>
      <c r="G21" s="84" t="s">
        <v>402</v>
      </c>
      <c r="H21" s="84">
        <v>13651659760</v>
      </c>
      <c r="I21" s="84" t="s">
        <v>153</v>
      </c>
      <c r="J21" s="84" t="s">
        <v>270</v>
      </c>
      <c r="K21" s="84" t="s">
        <v>403</v>
      </c>
      <c r="L21" s="84">
        <v>18916565536</v>
      </c>
      <c r="M21" s="84" t="s">
        <v>291</v>
      </c>
      <c r="N21" s="86" t="s">
        <v>404</v>
      </c>
      <c r="O21" s="84" t="s">
        <v>390</v>
      </c>
      <c r="P21" s="84">
        <v>18916569086</v>
      </c>
    </row>
    <row r="22" spans="1:16" ht="19.5" customHeight="1">
      <c r="A22" s="84" t="s">
        <v>47</v>
      </c>
      <c r="B22" s="86" t="s">
        <v>48</v>
      </c>
      <c r="C22" s="90" t="s">
        <v>337</v>
      </c>
      <c r="D22" s="90">
        <v>18916562285</v>
      </c>
      <c r="E22" s="84" t="s">
        <v>405</v>
      </c>
      <c r="F22" s="86" t="s">
        <v>406</v>
      </c>
      <c r="G22" s="84" t="s">
        <v>362</v>
      </c>
      <c r="H22" s="84">
        <v>13917535160</v>
      </c>
      <c r="I22" s="84" t="s">
        <v>154</v>
      </c>
      <c r="J22" s="84" t="s">
        <v>155</v>
      </c>
      <c r="K22" s="84" t="s">
        <v>384</v>
      </c>
      <c r="L22" s="84">
        <v>18916565600</v>
      </c>
      <c r="M22" s="90"/>
      <c r="N22" s="90"/>
      <c r="O22" s="90"/>
      <c r="P22" s="90"/>
    </row>
    <row r="23" spans="1:16" ht="19.5" customHeight="1">
      <c r="A23" s="84" t="s">
        <v>122</v>
      </c>
      <c r="B23" s="86" t="s">
        <v>49</v>
      </c>
      <c r="C23" s="84" t="s">
        <v>407</v>
      </c>
      <c r="D23" s="84">
        <v>18916562092</v>
      </c>
      <c r="E23" s="84" t="s">
        <v>99</v>
      </c>
      <c r="F23" s="86" t="s">
        <v>100</v>
      </c>
      <c r="G23" s="84" t="s">
        <v>396</v>
      </c>
      <c r="H23" s="84">
        <v>18916563650</v>
      </c>
      <c r="I23" s="84" t="s">
        <v>156</v>
      </c>
      <c r="J23" s="84" t="s">
        <v>271</v>
      </c>
      <c r="K23" s="84" t="s">
        <v>408</v>
      </c>
      <c r="L23" s="84">
        <v>13641629578</v>
      </c>
      <c r="M23" s="84"/>
      <c r="N23" s="84"/>
      <c r="O23" s="84"/>
      <c r="P23" s="84"/>
    </row>
    <row r="24" spans="1:16" ht="19.5" customHeight="1">
      <c r="A24" s="84" t="s">
        <v>50</v>
      </c>
      <c r="B24" s="86" t="s">
        <v>409</v>
      </c>
      <c r="C24" s="84" t="s">
        <v>410</v>
      </c>
      <c r="D24" s="84">
        <v>18918511295</v>
      </c>
      <c r="E24" s="84" t="s">
        <v>411</v>
      </c>
      <c r="F24" s="86" t="s">
        <v>102</v>
      </c>
      <c r="G24" s="84" t="s">
        <v>412</v>
      </c>
      <c r="H24" s="84">
        <v>18916737923</v>
      </c>
      <c r="I24" s="84" t="s">
        <v>157</v>
      </c>
      <c r="J24" s="84" t="s">
        <v>158</v>
      </c>
      <c r="K24" s="84" t="s">
        <v>367</v>
      </c>
      <c r="L24" s="84">
        <v>18916565557</v>
      </c>
      <c r="M24" s="84"/>
      <c r="N24" s="84"/>
      <c r="O24" s="84"/>
      <c r="P24" s="84"/>
    </row>
    <row r="25" spans="1:16" ht="19.5" customHeight="1" thickBot="1">
      <c r="A25" s="84" t="s">
        <v>52</v>
      </c>
      <c r="B25" s="86" t="s">
        <v>53</v>
      </c>
      <c r="C25" s="90" t="s">
        <v>337</v>
      </c>
      <c r="D25" s="90">
        <v>18901867877</v>
      </c>
      <c r="E25" s="84" t="s">
        <v>103</v>
      </c>
      <c r="F25" s="86" t="s">
        <v>104</v>
      </c>
      <c r="G25" s="84" t="s">
        <v>412</v>
      </c>
      <c r="H25" s="84">
        <v>18916573151</v>
      </c>
      <c r="I25" s="84" t="s">
        <v>159</v>
      </c>
      <c r="J25" s="84" t="s">
        <v>160</v>
      </c>
      <c r="K25" s="84" t="s">
        <v>367</v>
      </c>
      <c r="L25" s="84">
        <v>18916565717</v>
      </c>
      <c r="M25" s="91"/>
      <c r="N25" s="91"/>
      <c r="O25" s="91"/>
      <c r="P25" s="91"/>
    </row>
    <row r="26" spans="1:16" ht="19.5" customHeight="1" thickTop="1">
      <c r="A26" s="92" t="s">
        <v>413</v>
      </c>
      <c r="B26" s="86" t="s">
        <v>55</v>
      </c>
      <c r="C26" s="87" t="s">
        <v>395</v>
      </c>
      <c r="D26" s="87">
        <v>15618759030</v>
      </c>
      <c r="E26" s="84" t="s">
        <v>105</v>
      </c>
      <c r="F26" s="86" t="s">
        <v>106</v>
      </c>
      <c r="G26" s="84" t="s">
        <v>414</v>
      </c>
      <c r="H26" s="84">
        <v>13501758150</v>
      </c>
      <c r="I26" s="84" t="s">
        <v>161</v>
      </c>
      <c r="J26" s="84" t="s">
        <v>162</v>
      </c>
      <c r="K26" s="84" t="s">
        <v>402</v>
      </c>
      <c r="L26" s="84">
        <v>13916786781</v>
      </c>
      <c r="M26" s="84" t="s">
        <v>415</v>
      </c>
      <c r="N26" s="93" t="s">
        <v>416</v>
      </c>
      <c r="O26" s="84" t="s">
        <v>417</v>
      </c>
      <c r="P26" s="84">
        <v>18916567249</v>
      </c>
    </row>
    <row r="27" spans="1:16" ht="19.5" customHeight="1">
      <c r="A27" s="84" t="s">
        <v>418</v>
      </c>
      <c r="B27" s="86" t="s">
        <v>57</v>
      </c>
      <c r="C27" s="84" t="s">
        <v>398</v>
      </c>
      <c r="D27" s="90">
        <v>13636352315</v>
      </c>
      <c r="E27" s="84" t="s">
        <v>107</v>
      </c>
      <c r="F27" s="86" t="s">
        <v>108</v>
      </c>
      <c r="G27" s="84" t="s">
        <v>361</v>
      </c>
      <c r="H27" s="84">
        <v>18916564613</v>
      </c>
      <c r="I27" s="84" t="s">
        <v>163</v>
      </c>
      <c r="J27" s="84" t="s">
        <v>164</v>
      </c>
      <c r="K27" s="84" t="s">
        <v>337</v>
      </c>
      <c r="L27" s="84">
        <v>18916565736</v>
      </c>
      <c r="M27" s="84" t="s">
        <v>419</v>
      </c>
      <c r="N27" s="93" t="s">
        <v>420</v>
      </c>
      <c r="O27" s="84" t="s">
        <v>421</v>
      </c>
      <c r="P27" s="84">
        <v>15000608976</v>
      </c>
    </row>
    <row r="28" spans="1:16" ht="19.5" customHeight="1">
      <c r="A28" s="84" t="s">
        <v>58</v>
      </c>
      <c r="B28" s="86" t="s">
        <v>422</v>
      </c>
      <c r="C28" s="84" t="s">
        <v>376</v>
      </c>
      <c r="D28" s="84">
        <v>18916560597</v>
      </c>
      <c r="E28" s="87" t="s">
        <v>109</v>
      </c>
      <c r="F28" s="86" t="s">
        <v>423</v>
      </c>
      <c r="G28" s="84" t="s">
        <v>367</v>
      </c>
      <c r="H28" s="84">
        <v>15216763606</v>
      </c>
      <c r="I28" s="84" t="s">
        <v>165</v>
      </c>
      <c r="J28" s="84" t="s">
        <v>166</v>
      </c>
      <c r="K28" s="84" t="s">
        <v>389</v>
      </c>
      <c r="L28" s="84">
        <v>18916565809</v>
      </c>
      <c r="M28" s="84" t="s">
        <v>424</v>
      </c>
      <c r="N28" s="93" t="s">
        <v>425</v>
      </c>
      <c r="O28" s="84" t="s">
        <v>389</v>
      </c>
      <c r="P28" s="84">
        <v>18916561556</v>
      </c>
    </row>
    <row r="29" spans="1:16" ht="19.5" customHeight="1">
      <c r="A29" s="84" t="s">
        <v>60</v>
      </c>
      <c r="B29" s="94" t="s">
        <v>61</v>
      </c>
      <c r="C29" s="95" t="s">
        <v>426</v>
      </c>
      <c r="D29" s="95">
        <v>15216629217</v>
      </c>
      <c r="E29" s="84" t="s">
        <v>110</v>
      </c>
      <c r="F29" s="86" t="s">
        <v>111</v>
      </c>
      <c r="G29" s="84" t="s">
        <v>427</v>
      </c>
      <c r="H29" s="84">
        <v>13818156059</v>
      </c>
      <c r="I29" s="84" t="s">
        <v>220</v>
      </c>
      <c r="J29" s="84" t="s">
        <v>272</v>
      </c>
      <c r="K29" s="84" t="s">
        <v>353</v>
      </c>
      <c r="L29" s="84">
        <v>13761056718</v>
      </c>
      <c r="M29" s="84" t="s">
        <v>428</v>
      </c>
      <c r="N29" s="93" t="s">
        <v>429</v>
      </c>
      <c r="O29" s="84" t="s">
        <v>361</v>
      </c>
      <c r="P29" s="84">
        <v>18916566387</v>
      </c>
    </row>
    <row r="30" spans="1:16" ht="19.5" customHeight="1">
      <c r="A30" s="84" t="s">
        <v>430</v>
      </c>
      <c r="B30" s="94" t="s">
        <v>431</v>
      </c>
      <c r="C30" s="84" t="s">
        <v>393</v>
      </c>
      <c r="D30" s="84">
        <v>18916560912</v>
      </c>
      <c r="E30" s="84" t="s">
        <v>112</v>
      </c>
      <c r="F30" s="86" t="s">
        <v>432</v>
      </c>
      <c r="G30" s="84" t="s">
        <v>337</v>
      </c>
      <c r="H30" s="84">
        <v>18916511268</v>
      </c>
      <c r="I30" s="84" t="s">
        <v>167</v>
      </c>
      <c r="J30" s="84" t="s">
        <v>168</v>
      </c>
      <c r="K30" s="84" t="s">
        <v>412</v>
      </c>
      <c r="L30" s="84">
        <v>13585769006</v>
      </c>
      <c r="M30" s="84" t="s">
        <v>433</v>
      </c>
      <c r="N30" s="93" t="s">
        <v>434</v>
      </c>
      <c r="O30" s="84" t="s">
        <v>435</v>
      </c>
      <c r="P30" s="84">
        <v>18916566419</v>
      </c>
    </row>
    <row r="31" spans="1:16" ht="19.5" customHeight="1">
      <c r="A31" s="84" t="s">
        <v>322</v>
      </c>
      <c r="B31" s="86" t="s">
        <v>436</v>
      </c>
      <c r="C31" s="87" t="s">
        <v>395</v>
      </c>
      <c r="D31" s="87">
        <v>15618759030</v>
      </c>
      <c r="E31" s="84" t="s">
        <v>113</v>
      </c>
      <c r="F31" s="86" t="s">
        <v>114</v>
      </c>
      <c r="G31" s="84" t="s">
        <v>437</v>
      </c>
      <c r="H31" s="84">
        <v>13774206870</v>
      </c>
      <c r="I31" s="84" t="s">
        <v>169</v>
      </c>
      <c r="J31" s="84" t="s">
        <v>170</v>
      </c>
      <c r="K31" s="84" t="s">
        <v>372</v>
      </c>
      <c r="L31" s="84">
        <v>18916565358</v>
      </c>
      <c r="M31" s="84" t="s">
        <v>233</v>
      </c>
      <c r="N31" s="96" t="s">
        <v>438</v>
      </c>
      <c r="O31" s="84" t="s">
        <v>412</v>
      </c>
      <c r="P31" s="84">
        <v>18916566103</v>
      </c>
    </row>
    <row r="32" spans="1:16" ht="19.5" customHeight="1">
      <c r="A32" s="84" t="s">
        <v>324</v>
      </c>
      <c r="B32" s="85" t="s">
        <v>439</v>
      </c>
      <c r="C32" s="87" t="s">
        <v>343</v>
      </c>
      <c r="D32" s="87">
        <v>18918757111</v>
      </c>
      <c r="E32" s="84" t="s">
        <v>115</v>
      </c>
      <c r="F32" s="86" t="s">
        <v>116</v>
      </c>
      <c r="G32" s="84" t="s">
        <v>398</v>
      </c>
      <c r="H32" s="84">
        <v>18918625386</v>
      </c>
      <c r="I32" s="84" t="s">
        <v>171</v>
      </c>
      <c r="J32" s="84" t="s">
        <v>172</v>
      </c>
      <c r="K32" s="84" t="s">
        <v>440</v>
      </c>
      <c r="L32" s="84">
        <v>13818540584</v>
      </c>
      <c r="M32" s="84" t="s">
        <v>441</v>
      </c>
      <c r="N32" s="144" t="s">
        <v>442</v>
      </c>
      <c r="O32" s="146" t="s">
        <v>440</v>
      </c>
      <c r="P32" s="146">
        <v>13817689130</v>
      </c>
    </row>
    <row r="33" spans="1:16" ht="19.5" customHeight="1">
      <c r="A33" s="84" t="s">
        <v>443</v>
      </c>
      <c r="B33" s="94" t="s">
        <v>444</v>
      </c>
      <c r="C33" s="84" t="s">
        <v>445</v>
      </c>
      <c r="D33" s="84">
        <v>18930802073</v>
      </c>
      <c r="E33" s="84" t="s">
        <v>117</v>
      </c>
      <c r="F33" s="86" t="s">
        <v>118</v>
      </c>
      <c r="G33" s="84" t="s">
        <v>393</v>
      </c>
      <c r="H33" s="84">
        <v>18621590601</v>
      </c>
      <c r="I33" s="84" t="s">
        <v>173</v>
      </c>
      <c r="J33" s="84" t="s">
        <v>174</v>
      </c>
      <c r="K33" s="84" t="s">
        <v>398</v>
      </c>
      <c r="L33" s="84">
        <v>13761070708</v>
      </c>
      <c r="M33" s="84" t="s">
        <v>446</v>
      </c>
      <c r="N33" s="145"/>
      <c r="O33" s="147"/>
      <c r="P33" s="147"/>
    </row>
    <row r="34" spans="1:16" ht="19.5" customHeight="1">
      <c r="A34" s="95"/>
      <c r="B34" s="84"/>
      <c r="C34" s="84"/>
      <c r="D34" s="84"/>
      <c r="E34" s="84" t="s">
        <v>119</v>
      </c>
      <c r="F34" s="86" t="s">
        <v>447</v>
      </c>
      <c r="G34" s="84" t="s">
        <v>448</v>
      </c>
      <c r="H34" s="84">
        <v>18930865373</v>
      </c>
      <c r="I34" s="84" t="s">
        <v>175</v>
      </c>
      <c r="J34" s="84" t="s">
        <v>176</v>
      </c>
      <c r="K34" s="84" t="s">
        <v>346</v>
      </c>
      <c r="L34" s="84">
        <v>15801872556</v>
      </c>
      <c r="M34" s="97"/>
      <c r="N34" s="97"/>
      <c r="O34" s="97"/>
      <c r="P34" s="97"/>
    </row>
    <row r="35" spans="1:16" ht="19.5" customHeight="1">
      <c r="A35" s="84"/>
      <c r="B35" s="84"/>
      <c r="C35" s="84"/>
      <c r="D35" s="84"/>
      <c r="E35" s="84" t="s">
        <v>216</v>
      </c>
      <c r="F35" s="86" t="s">
        <v>449</v>
      </c>
      <c r="G35" s="84" t="s">
        <v>450</v>
      </c>
      <c r="H35" s="84">
        <v>18916563510</v>
      </c>
      <c r="I35" s="84" t="s">
        <v>177</v>
      </c>
      <c r="J35" s="86" t="s">
        <v>178</v>
      </c>
      <c r="K35" s="84" t="s">
        <v>356</v>
      </c>
      <c r="L35" s="84">
        <v>18930865673</v>
      </c>
      <c r="M35" s="84"/>
      <c r="N35" s="86"/>
      <c r="O35" s="84"/>
      <c r="P35" s="84"/>
    </row>
    <row r="36" spans="1:16" ht="19.5" customHeight="1">
      <c r="A36" s="84"/>
      <c r="B36" s="84"/>
      <c r="C36" s="84"/>
      <c r="D36" s="84"/>
      <c r="E36" s="84" t="s">
        <v>325</v>
      </c>
      <c r="F36" s="86" t="s">
        <v>451</v>
      </c>
      <c r="G36" s="84" t="s">
        <v>390</v>
      </c>
      <c r="H36" s="84">
        <v>15216763606</v>
      </c>
      <c r="I36" s="84" t="s">
        <v>179</v>
      </c>
      <c r="J36" s="86" t="s">
        <v>180</v>
      </c>
      <c r="K36" s="84" t="s">
        <v>361</v>
      </c>
      <c r="L36" s="84">
        <v>13817237887</v>
      </c>
      <c r="M36" s="84"/>
      <c r="N36" s="86"/>
      <c r="O36" s="84"/>
      <c r="P36" s="84"/>
    </row>
  </sheetData>
  <sheetProtection/>
  <mergeCells count="4">
    <mergeCell ref="A1:P1"/>
    <mergeCell ref="N32:N33"/>
    <mergeCell ref="O32:O33"/>
    <mergeCell ref="P32:P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2021-03-14T01:38:15Z</cp:lastPrinted>
  <dcterms:created xsi:type="dcterms:W3CDTF">2006-10-25T06:52:13Z</dcterms:created>
  <dcterms:modified xsi:type="dcterms:W3CDTF">2021-03-16T11:11:45Z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2052-10.0.3</vt:lpwstr>
  </property>
</Properties>
</file>