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0455" activeTab="0"/>
  </bookViews>
  <sheets>
    <sheet name="招聘教师计划申报表" sheetId="1" r:id="rId1"/>
  </sheets>
  <definedNames>
    <definedName name="dwdm" localSheetId="0">'招聘教师计划申报表'!$A$3:$B$124</definedName>
  </definedNames>
  <calcPr fullCalcOnLoad="1"/>
</workbook>
</file>

<file path=xl/sharedStrings.xml><?xml version="1.0" encoding="utf-8"?>
<sst xmlns="http://schemas.openxmlformats.org/spreadsheetml/2006/main" count="326" uniqueCount="295">
  <si>
    <t>嘉定区教育系统2020学年教师需求计划（中学）</t>
  </si>
  <si>
    <t>序号</t>
  </si>
  <si>
    <t>学    校</t>
  </si>
  <si>
    <t>语文</t>
  </si>
  <si>
    <t>数学</t>
  </si>
  <si>
    <t>英语</t>
  </si>
  <si>
    <t>物理</t>
  </si>
  <si>
    <t>化学</t>
  </si>
  <si>
    <t>生命科学</t>
  </si>
  <si>
    <t>历史</t>
  </si>
  <si>
    <t>地理</t>
  </si>
  <si>
    <t>道法</t>
  </si>
  <si>
    <t>音乐</t>
  </si>
  <si>
    <t>体育</t>
  </si>
  <si>
    <t>美术</t>
  </si>
  <si>
    <t>计算机</t>
  </si>
  <si>
    <t>科学</t>
  </si>
  <si>
    <t>心理</t>
  </si>
  <si>
    <t>劳技</t>
  </si>
  <si>
    <t>日语</t>
  </si>
  <si>
    <t>小计</t>
  </si>
  <si>
    <t>A01</t>
  </si>
  <si>
    <t>嘉定区第一中学</t>
  </si>
  <si>
    <t>A02</t>
  </si>
  <si>
    <t>交大附中嘉定分校</t>
  </si>
  <si>
    <t>A03</t>
  </si>
  <si>
    <t>嘉定区第二中学</t>
  </si>
  <si>
    <t>A04</t>
  </si>
  <si>
    <t>上外嘉定外国语实验高级中学</t>
  </si>
  <si>
    <t>A05</t>
  </si>
  <si>
    <t>嘉定区安亭高级中学</t>
  </si>
  <si>
    <t xml:space="preserve"> </t>
  </si>
  <si>
    <t>A07</t>
  </si>
  <si>
    <t>嘉定区封浜高级中学</t>
  </si>
  <si>
    <t>A08</t>
  </si>
  <si>
    <t>上海大学附属南翔高级中学</t>
  </si>
  <si>
    <t>A09</t>
  </si>
  <si>
    <t>嘉定区迎园中学</t>
  </si>
  <si>
    <t>A10</t>
  </si>
  <si>
    <t>嘉定区启良中学</t>
  </si>
  <si>
    <t>A11</t>
  </si>
  <si>
    <t>嘉定区丰庄中学</t>
  </si>
  <si>
    <t>A12</t>
  </si>
  <si>
    <t>嘉定区南苑中学</t>
  </si>
  <si>
    <t>A13</t>
  </si>
  <si>
    <t>嘉定区震川中学</t>
  </si>
  <si>
    <t>A14</t>
  </si>
  <si>
    <t>嘉定区方泰中学</t>
  </si>
  <si>
    <t>A15</t>
  </si>
  <si>
    <t>嘉定区黄渡中学</t>
  </si>
  <si>
    <t>A16</t>
  </si>
  <si>
    <t>嘉定区马陆育才联合中学</t>
  </si>
  <si>
    <t>A17</t>
  </si>
  <si>
    <t>嘉定区徐行中学</t>
  </si>
  <si>
    <t>A18</t>
  </si>
  <si>
    <t>曹杨二中附属江桥实验中学</t>
  </si>
  <si>
    <t>A19</t>
  </si>
  <si>
    <t>嘉定区金鹤中学</t>
  </si>
  <si>
    <r>
      <t>A</t>
    </r>
    <r>
      <rPr>
        <sz val="10"/>
        <rFont val="宋体"/>
        <family val="0"/>
      </rPr>
      <t>20</t>
    </r>
  </si>
  <si>
    <t>嘉定区杨柳初级中学</t>
  </si>
  <si>
    <r>
      <t>A</t>
    </r>
    <r>
      <rPr>
        <sz val="10"/>
        <rFont val="宋体"/>
        <family val="0"/>
      </rPr>
      <t>21</t>
    </r>
  </si>
  <si>
    <t>嘉定区外冈中学</t>
  </si>
  <si>
    <t>A24</t>
  </si>
  <si>
    <t>嘉定区朱桥学校</t>
  </si>
  <si>
    <t>A25</t>
  </si>
  <si>
    <t>嘉定区苏民学校</t>
  </si>
  <si>
    <t>A26</t>
  </si>
  <si>
    <t>嘉定区德富路中学</t>
  </si>
  <si>
    <r>
      <t>A</t>
    </r>
    <r>
      <rPr>
        <sz val="10"/>
        <rFont val="宋体"/>
        <family val="0"/>
      </rPr>
      <t>27</t>
    </r>
  </si>
  <si>
    <t>嘉定区戬浜学校</t>
  </si>
  <si>
    <r>
      <t>A</t>
    </r>
    <r>
      <rPr>
        <sz val="10"/>
        <rFont val="宋体"/>
        <family val="0"/>
      </rPr>
      <t>28</t>
    </r>
  </si>
  <si>
    <t>嘉定区华亭学校</t>
  </si>
  <si>
    <t>A29</t>
  </si>
  <si>
    <t>上外嘉定外国语学校</t>
  </si>
  <si>
    <t>A30</t>
  </si>
  <si>
    <t>嘉定区青少年业余体校</t>
  </si>
  <si>
    <t>A33</t>
  </si>
  <si>
    <t>嘉定区留云中学</t>
  </si>
  <si>
    <t>A34</t>
  </si>
  <si>
    <t>嘉定区练川实验学校</t>
  </si>
  <si>
    <r>
      <t>A</t>
    </r>
    <r>
      <rPr>
        <sz val="10"/>
        <rFont val="宋体"/>
        <family val="0"/>
      </rPr>
      <t>35</t>
    </r>
  </si>
  <si>
    <t>同济大学附属实验中学</t>
  </si>
  <si>
    <r>
      <t>A</t>
    </r>
    <r>
      <rPr>
        <sz val="10"/>
        <rFont val="宋体"/>
        <family val="0"/>
      </rPr>
      <t>36</t>
    </r>
  </si>
  <si>
    <t>嘉定区华江中学</t>
  </si>
  <si>
    <t>A37</t>
  </si>
  <si>
    <t>中科院上海实验学校</t>
  </si>
  <si>
    <r>
      <t>A</t>
    </r>
    <r>
      <rPr>
        <sz val="10"/>
        <rFont val="宋体"/>
        <family val="0"/>
      </rPr>
      <t>38</t>
    </r>
  </si>
  <si>
    <t>嘉定区南翔中学</t>
  </si>
  <si>
    <t>A39</t>
  </si>
  <si>
    <t>嘉定区新城实验中学</t>
  </si>
  <si>
    <t>中学小计</t>
  </si>
  <si>
    <t>嘉定区教育系统2020学年教师需求计划（小学）</t>
  </si>
  <si>
    <t>自然科学</t>
  </si>
  <si>
    <t>康复</t>
  </si>
  <si>
    <t>B01</t>
  </si>
  <si>
    <t>嘉定区实验小学</t>
  </si>
  <si>
    <t>B02</t>
  </si>
  <si>
    <t>嘉定区普通小学</t>
  </si>
  <si>
    <r>
      <t>B0</t>
    </r>
    <r>
      <rPr>
        <sz val="10"/>
        <rFont val="宋体"/>
        <family val="0"/>
      </rPr>
      <t>3</t>
    </r>
  </si>
  <si>
    <t>嘉定区迎园小学</t>
  </si>
  <si>
    <t>B04</t>
  </si>
  <si>
    <t>嘉定区城中路小学</t>
  </si>
  <si>
    <t>B05</t>
  </si>
  <si>
    <t>嘉定区新成路小学</t>
  </si>
  <si>
    <t>B06</t>
  </si>
  <si>
    <t>嘉定区清水路小学</t>
  </si>
  <si>
    <t>B07</t>
  </si>
  <si>
    <t>嘉定区真新小学</t>
  </si>
  <si>
    <t>B08</t>
  </si>
  <si>
    <t>嘉定区绿地小学</t>
  </si>
  <si>
    <t>B09</t>
  </si>
  <si>
    <t>嘉定区南苑小学</t>
  </si>
  <si>
    <t>B10</t>
  </si>
  <si>
    <t>嘉定区叶城小学</t>
  </si>
  <si>
    <t>B12</t>
  </si>
  <si>
    <t>嘉定区安亭小学</t>
  </si>
  <si>
    <t>B13</t>
  </si>
  <si>
    <t>嘉定区紫荆小学</t>
  </si>
  <si>
    <t>B14</t>
  </si>
  <si>
    <t>嘉定区方泰小学</t>
  </si>
  <si>
    <t>B15</t>
  </si>
  <si>
    <t>同济黄渡小学</t>
  </si>
  <si>
    <t>B16</t>
  </si>
  <si>
    <t>嘉定区马陆小学</t>
  </si>
  <si>
    <t>B18</t>
  </si>
  <si>
    <t>嘉定区曹王小学</t>
  </si>
  <si>
    <t>B19</t>
  </si>
  <si>
    <t>嘉定区外冈小学</t>
  </si>
  <si>
    <t>B20</t>
  </si>
  <si>
    <t>嘉定区望新小学</t>
  </si>
  <si>
    <t>B21</t>
  </si>
  <si>
    <t>嘉定区封浜小学</t>
  </si>
  <si>
    <t>B22</t>
  </si>
  <si>
    <t>嘉定区江桥小学</t>
  </si>
  <si>
    <t>B23</t>
  </si>
  <si>
    <t>嘉定区金鹤小学</t>
  </si>
  <si>
    <t>B25</t>
  </si>
  <si>
    <t>嘉定区古猗小学</t>
  </si>
  <si>
    <r>
      <t>B</t>
    </r>
    <r>
      <rPr>
        <sz val="10"/>
        <rFont val="宋体"/>
        <family val="0"/>
      </rPr>
      <t>26</t>
    </r>
  </si>
  <si>
    <t>嘉定区成佳学校</t>
  </si>
  <si>
    <t>B27</t>
  </si>
  <si>
    <t>嘉定区德富路小学</t>
  </si>
  <si>
    <t>B28</t>
  </si>
  <si>
    <t>嘉定区第一中学附属小学</t>
  </si>
  <si>
    <t>B29</t>
  </si>
  <si>
    <t>嘉定区卢湾一中心实验小学</t>
  </si>
  <si>
    <t>B30</t>
  </si>
  <si>
    <t>同济大学附属实验小学</t>
  </si>
  <si>
    <t>B31</t>
  </si>
  <si>
    <t>嘉定区留云小学</t>
  </si>
  <si>
    <t>B32</t>
  </si>
  <si>
    <t>上师大附属嘉定小学</t>
  </si>
  <si>
    <t>B33</t>
  </si>
  <si>
    <t>嘉定区普通小学白银路分校</t>
  </si>
  <si>
    <t>B34</t>
  </si>
  <si>
    <t>嘉定区实验小学北水湾分校</t>
  </si>
  <si>
    <t>B35</t>
  </si>
  <si>
    <t>嘉定区新城实验小学</t>
  </si>
  <si>
    <t>B36</t>
  </si>
  <si>
    <t>上海市安亭师范附属小学</t>
  </si>
  <si>
    <t>A22</t>
  </si>
  <si>
    <t>嘉定区疁城实验学校</t>
  </si>
  <si>
    <t>A23</t>
  </si>
  <si>
    <t>嘉定区娄塘学校</t>
  </si>
  <si>
    <t>A27</t>
  </si>
  <si>
    <t>小学小计</t>
  </si>
  <si>
    <t>嘉定区教育系统2020学年教师需求计划（幼儿园）</t>
  </si>
  <si>
    <t>幼教</t>
  </si>
  <si>
    <t>C01</t>
  </si>
  <si>
    <t>嘉定区实验幼儿园</t>
  </si>
  <si>
    <t>C03</t>
  </si>
  <si>
    <t>嘉定区桃园幼儿园</t>
  </si>
  <si>
    <t>C04</t>
  </si>
  <si>
    <t>嘉定区沙霞幼儿园</t>
  </si>
  <si>
    <t>C05</t>
  </si>
  <si>
    <t>嘉定区梅园艺术幼儿园</t>
  </si>
  <si>
    <t>C07</t>
  </si>
  <si>
    <t>嘉定区菊园幼儿园</t>
  </si>
  <si>
    <t>C08</t>
  </si>
  <si>
    <t>嘉定区红石路幼儿园</t>
  </si>
  <si>
    <t>C10</t>
  </si>
  <si>
    <t>嘉定区迎园幼儿园</t>
  </si>
  <si>
    <t>C12</t>
  </si>
  <si>
    <t>嘉定区百合花幼儿园</t>
  </si>
  <si>
    <t>C13</t>
  </si>
  <si>
    <t>嘉定区小蜜蜂幼儿园</t>
  </si>
  <si>
    <t>C14</t>
  </si>
  <si>
    <t>嘉定区叶城幼儿园</t>
  </si>
  <si>
    <t>C16</t>
  </si>
  <si>
    <t>嘉定区娄塘幼儿园</t>
  </si>
  <si>
    <t>C17</t>
  </si>
  <si>
    <t>嘉定区朱桥幼儿园</t>
  </si>
  <si>
    <t>C19</t>
  </si>
  <si>
    <t>嘉定区新翔幼儿园</t>
  </si>
  <si>
    <t>C20</t>
  </si>
  <si>
    <t>嘉定区宝翔幼儿园</t>
  </si>
  <si>
    <t>C21</t>
  </si>
  <si>
    <t>嘉定区安亭幼儿园</t>
  </si>
  <si>
    <t>C22</t>
  </si>
  <si>
    <t>嘉定区新源幼儿园</t>
  </si>
  <si>
    <t>C23</t>
  </si>
  <si>
    <t>嘉定区方泰幼儿园</t>
  </si>
  <si>
    <t>C24</t>
  </si>
  <si>
    <t>嘉定区黄渡幼儿园</t>
  </si>
  <si>
    <t>C25</t>
  </si>
  <si>
    <t>嘉定区黄渡莱茵幼儿园</t>
  </si>
  <si>
    <t>C26</t>
  </si>
  <si>
    <t>嘉定区马陆以仁幼儿园</t>
  </si>
  <si>
    <r>
      <t>C</t>
    </r>
    <r>
      <rPr>
        <sz val="10"/>
        <rFont val="宋体"/>
        <family val="0"/>
      </rPr>
      <t>27</t>
    </r>
  </si>
  <si>
    <t>嘉定区马陆智慧幼儿园</t>
  </si>
  <si>
    <t>C28</t>
  </si>
  <si>
    <t>嘉定区徐行幼儿园</t>
  </si>
  <si>
    <t>C29</t>
  </si>
  <si>
    <t>嘉定区曹王幼儿园</t>
  </si>
  <si>
    <t>C30</t>
  </si>
  <si>
    <t>嘉定区华亭幼儿园</t>
  </si>
  <si>
    <t>C31</t>
  </si>
  <si>
    <t>嘉定区外冈幼儿园</t>
  </si>
  <si>
    <t>C32</t>
  </si>
  <si>
    <t>嘉定区外冈兰珺幼儿园</t>
  </si>
  <si>
    <t>C33</t>
  </si>
  <si>
    <t>嘉定区望新幼儿园</t>
  </si>
  <si>
    <t>C34</t>
  </si>
  <si>
    <t>嘉定区江桥幼儿园</t>
  </si>
  <si>
    <t>C35</t>
  </si>
  <si>
    <t>嘉定区丰庄幼儿园</t>
  </si>
  <si>
    <t>C36</t>
  </si>
  <si>
    <t>嘉定区星华幼儿园</t>
  </si>
  <si>
    <t>C37</t>
  </si>
  <si>
    <t>嘉定区真新幼儿园</t>
  </si>
  <si>
    <t>C38</t>
  </si>
  <si>
    <t>嘉定区鹤旋路幼儿园</t>
  </si>
  <si>
    <t>C40</t>
  </si>
  <si>
    <t>嘉定区嘉秀幼儿园</t>
  </si>
  <si>
    <t>C41</t>
  </si>
  <si>
    <t>嘉定区金鹤幼儿园</t>
  </si>
  <si>
    <t>C42</t>
  </si>
  <si>
    <t>嘉定区古猗幼儿园</t>
  </si>
  <si>
    <t>C43</t>
  </si>
  <si>
    <t>嘉定区双丁路幼儿园</t>
  </si>
  <si>
    <t>C44</t>
  </si>
  <si>
    <t>嘉定区昌吉路幼儿园</t>
  </si>
  <si>
    <t>C45</t>
  </si>
  <si>
    <t>嘉定区东方瑞仕幼儿园</t>
  </si>
  <si>
    <t>C46</t>
  </si>
  <si>
    <t>嘉定区留云幼儿园</t>
  </si>
  <si>
    <t>C47</t>
  </si>
  <si>
    <t>嘉定区鹤栖路幼儿园</t>
  </si>
  <si>
    <t>C48</t>
  </si>
  <si>
    <t>嘉定区华江幼儿园</t>
  </si>
  <si>
    <t>C49</t>
  </si>
  <si>
    <t>嘉定区葛隆幼儿园</t>
  </si>
  <si>
    <t>C51</t>
  </si>
  <si>
    <t>嘉定区中福会新城幼儿园</t>
  </si>
  <si>
    <t>C52</t>
  </si>
  <si>
    <t>嘉定区怀少幼儿园</t>
  </si>
  <si>
    <t>C53</t>
  </si>
  <si>
    <t>嘉定区浩翔幼儿园</t>
  </si>
  <si>
    <t>C54</t>
  </si>
  <si>
    <t>嘉定区黄家花园幼儿园</t>
  </si>
  <si>
    <t>C55</t>
  </si>
  <si>
    <t>嘉定区新城实验幼儿园</t>
  </si>
  <si>
    <r>
      <t>C</t>
    </r>
    <r>
      <rPr>
        <sz val="10"/>
        <rFont val="宋体"/>
        <family val="0"/>
      </rPr>
      <t>56</t>
    </r>
  </si>
  <si>
    <t>嘉定区北水湾幼儿园</t>
  </si>
  <si>
    <r>
      <t>C</t>
    </r>
    <r>
      <rPr>
        <sz val="10"/>
        <rFont val="宋体"/>
        <family val="0"/>
      </rPr>
      <t>57</t>
    </r>
  </si>
  <si>
    <t>嘉定区天恩幼儿园</t>
  </si>
  <si>
    <r>
      <t>C</t>
    </r>
    <r>
      <rPr>
        <sz val="10"/>
        <rFont val="宋体"/>
        <family val="0"/>
      </rPr>
      <t>58</t>
    </r>
  </si>
  <si>
    <t>嘉定区云翔幼儿园</t>
  </si>
  <si>
    <r>
      <t>C</t>
    </r>
    <r>
      <rPr>
        <sz val="10"/>
        <rFont val="宋体"/>
        <family val="0"/>
      </rPr>
      <t>59</t>
    </r>
  </si>
  <si>
    <t>嘉定区白银路幼儿园</t>
  </si>
  <si>
    <r>
      <t>C</t>
    </r>
    <r>
      <rPr>
        <sz val="10"/>
        <rFont val="宋体"/>
        <family val="0"/>
      </rPr>
      <t>60</t>
    </r>
  </si>
  <si>
    <t>嘉定区海波幼儿园</t>
  </si>
  <si>
    <r>
      <t>C</t>
    </r>
    <r>
      <rPr>
        <sz val="10"/>
        <rFont val="宋体"/>
        <family val="0"/>
      </rPr>
      <t>62</t>
    </r>
  </si>
  <si>
    <t>嘉定区震川幼儿园</t>
  </si>
  <si>
    <r>
      <t>C</t>
    </r>
    <r>
      <rPr>
        <sz val="10"/>
        <rFont val="宋体"/>
        <family val="0"/>
      </rPr>
      <t>63</t>
    </r>
  </si>
  <si>
    <t>嘉定区天华艺术幼儿园</t>
  </si>
  <si>
    <r>
      <t>C</t>
    </r>
    <r>
      <rPr>
        <sz val="10"/>
        <rFont val="宋体"/>
        <family val="0"/>
      </rPr>
      <t>64</t>
    </r>
  </si>
  <si>
    <t>嘉定区嘉定新城幼儿园</t>
  </si>
  <si>
    <t>幼儿园小计</t>
  </si>
  <si>
    <t>嘉定区教育系统2020学年教师需求计划（其他）</t>
  </si>
  <si>
    <t>高中语文</t>
  </si>
  <si>
    <t>中专语文</t>
  </si>
  <si>
    <t>物联网应用</t>
  </si>
  <si>
    <t>会计教师</t>
  </si>
  <si>
    <t>A40</t>
  </si>
  <si>
    <t>上海市行政管理学校</t>
  </si>
  <si>
    <t>思政</t>
  </si>
  <si>
    <t>电气</t>
  </si>
  <si>
    <t>机械</t>
  </si>
  <si>
    <t>机电</t>
  </si>
  <si>
    <t>烹饪</t>
  </si>
  <si>
    <t>物联网</t>
  </si>
  <si>
    <t>D21</t>
  </si>
  <si>
    <t>上海市大众工业学校</t>
  </si>
  <si>
    <t>全区合计: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</si>
</sst>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4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" fillId="32" borderId="11" xfId="0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vertical="center"/>
    </xf>
    <xf numFmtId="0" fontId="5" fillId="32" borderId="14" xfId="0" applyFont="1" applyFill="1" applyBorder="1" applyAlignment="1">
      <alignment vertical="center" shrinkToFit="1"/>
    </xf>
    <xf numFmtId="0" fontId="5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vertical="center"/>
    </xf>
    <xf numFmtId="0" fontId="5" fillId="32" borderId="16" xfId="0" applyFont="1" applyFill="1" applyBorder="1" applyAlignment="1">
      <alignment vertical="center" shrinkToFit="1"/>
    </xf>
    <xf numFmtId="0" fontId="5" fillId="32" borderId="17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6" fillId="32" borderId="12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32" borderId="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48" fillId="32" borderId="14" xfId="0" applyFont="1" applyFill="1" applyBorder="1" applyAlignment="1">
      <alignment horizontal="center" vertical="center" wrapText="1"/>
    </xf>
    <xf numFmtId="0" fontId="48" fillId="32" borderId="14" xfId="0" applyFont="1" applyFill="1" applyBorder="1" applyAlignment="1">
      <alignment horizontal="center" vertical="center"/>
    </xf>
    <xf numFmtId="0" fontId="49" fillId="3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8" fillId="32" borderId="14" xfId="0" applyFont="1" applyFill="1" applyBorder="1" applyAlignment="1">
      <alignment horizontal="center" vertical="center" wrapText="1"/>
    </xf>
    <xf numFmtId="0" fontId="48" fillId="32" borderId="14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32" borderId="0" xfId="0" applyFont="1" applyFill="1" applyAlignment="1">
      <alignment vertical="center"/>
    </xf>
    <xf numFmtId="0" fontId="4" fillId="32" borderId="29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27" fillId="32" borderId="0" xfId="0" applyFont="1" applyFill="1" applyAlignment="1">
      <alignment vertical="center"/>
    </xf>
    <xf numFmtId="0" fontId="4" fillId="32" borderId="31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49" fillId="32" borderId="27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48"/>
  <sheetViews>
    <sheetView tabSelected="1" zoomScalePageLayoutView="0" workbookViewId="0" topLeftCell="A1">
      <selection activeCell="B45" sqref="B45"/>
    </sheetView>
  </sheetViews>
  <sheetFormatPr defaultColWidth="8.625" defaultRowHeight="14.25"/>
  <cols>
    <col min="1" max="1" width="3.625" style="0" customWidth="1"/>
    <col min="2" max="2" width="25.75390625" style="0" customWidth="1"/>
    <col min="3" max="3" width="4.875" style="0" customWidth="1"/>
    <col min="4" max="4" width="4.75390625" style="0" customWidth="1"/>
    <col min="5" max="5" width="6.625" style="0" customWidth="1"/>
    <col min="6" max="6" width="5.125" style="0" customWidth="1"/>
    <col min="7" max="7" width="4.625" style="0" customWidth="1"/>
    <col min="8" max="8" width="5.375" style="0" customWidth="1"/>
    <col min="9" max="9" width="5.50390625" style="0" customWidth="1"/>
    <col min="10" max="10" width="5.25390625" style="0" customWidth="1"/>
    <col min="11" max="11" width="5.125" style="0" customWidth="1"/>
    <col min="12" max="12" width="5.25390625" style="0" customWidth="1"/>
    <col min="13" max="13" width="4.875" style="0" customWidth="1"/>
    <col min="14" max="14" width="5.50390625" style="0" customWidth="1"/>
    <col min="15" max="15" width="6.375" style="0" customWidth="1"/>
    <col min="16" max="16" width="4.50390625" style="0" customWidth="1"/>
    <col min="17" max="19" width="5.375" style="0" customWidth="1"/>
    <col min="20" max="20" width="6.50390625" style="47" bestFit="1" customWidth="1"/>
    <col min="21" max="21" width="6.625" style="0" customWidth="1"/>
  </cols>
  <sheetData>
    <row r="1" spans="1:20" ht="24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1" ht="24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20" t="s">
        <v>18</v>
      </c>
      <c r="S2" s="20" t="s">
        <v>19</v>
      </c>
      <c r="T2" s="49" t="s">
        <v>20</v>
      </c>
      <c r="U2" s="23"/>
    </row>
    <row r="3" spans="1:20" ht="13.5" customHeight="1">
      <c r="A3" s="8" t="s">
        <v>21</v>
      </c>
      <c r="B3" s="9" t="s">
        <v>22</v>
      </c>
      <c r="C3" s="10">
        <v>2</v>
      </c>
      <c r="D3" s="10">
        <v>1</v>
      </c>
      <c r="E3" s="10"/>
      <c r="F3" s="10">
        <v>1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21"/>
      <c r="S3" s="21">
        <v>2</v>
      </c>
      <c r="T3" s="50">
        <f>SUM(C3:S3)</f>
        <v>6</v>
      </c>
    </row>
    <row r="4" spans="1:20" ht="13.5" customHeight="1">
      <c r="A4" s="8" t="s">
        <v>23</v>
      </c>
      <c r="B4" s="9" t="s">
        <v>24</v>
      </c>
      <c r="C4" s="10"/>
      <c r="D4" s="10"/>
      <c r="E4" s="10">
        <v>2</v>
      </c>
      <c r="F4" s="10"/>
      <c r="G4" s="10">
        <v>1</v>
      </c>
      <c r="H4" s="10"/>
      <c r="I4" s="10"/>
      <c r="J4" s="10"/>
      <c r="K4" s="10"/>
      <c r="L4" s="10"/>
      <c r="M4" s="10"/>
      <c r="N4" s="10"/>
      <c r="O4" s="10"/>
      <c r="P4" s="10"/>
      <c r="Q4" s="10">
        <v>1</v>
      </c>
      <c r="R4" s="21"/>
      <c r="S4" s="21"/>
      <c r="T4" s="50">
        <f aca="true" t="shared" si="0" ref="T4:T36">SUM(C4:S4)</f>
        <v>4</v>
      </c>
    </row>
    <row r="5" spans="1:20" ht="13.5" customHeight="1">
      <c r="A5" s="8" t="s">
        <v>25</v>
      </c>
      <c r="B5" s="9" t="s">
        <v>26</v>
      </c>
      <c r="C5" s="10"/>
      <c r="D5" s="10"/>
      <c r="E5" s="10">
        <v>2</v>
      </c>
      <c r="F5" s="10"/>
      <c r="G5" s="10"/>
      <c r="H5" s="10"/>
      <c r="I5" s="10"/>
      <c r="J5" s="10"/>
      <c r="K5" s="10">
        <v>1</v>
      </c>
      <c r="L5" s="10"/>
      <c r="M5" s="10"/>
      <c r="N5" s="10"/>
      <c r="O5" s="10"/>
      <c r="P5" s="10"/>
      <c r="Q5" s="10"/>
      <c r="R5" s="21"/>
      <c r="S5" s="21"/>
      <c r="T5" s="50">
        <f t="shared" si="0"/>
        <v>3</v>
      </c>
    </row>
    <row r="6" spans="1:20" ht="13.5" customHeight="1">
      <c r="A6" s="8" t="s">
        <v>27</v>
      </c>
      <c r="B6" s="9" t="s">
        <v>28</v>
      </c>
      <c r="C6" s="10">
        <v>3</v>
      </c>
      <c r="D6" s="10">
        <v>1</v>
      </c>
      <c r="E6" s="10">
        <v>3</v>
      </c>
      <c r="F6" s="10">
        <v>1</v>
      </c>
      <c r="G6" s="10"/>
      <c r="H6" s="10">
        <v>1</v>
      </c>
      <c r="I6" s="10"/>
      <c r="J6" s="10"/>
      <c r="K6" s="10"/>
      <c r="L6" s="10"/>
      <c r="M6" s="10"/>
      <c r="N6" s="10"/>
      <c r="O6" s="10"/>
      <c r="P6" s="10"/>
      <c r="Q6" s="10"/>
      <c r="R6" s="21"/>
      <c r="S6" s="21"/>
      <c r="T6" s="50">
        <f t="shared" si="0"/>
        <v>9</v>
      </c>
    </row>
    <row r="7" spans="1:20" ht="13.5" customHeight="1">
      <c r="A7" s="8" t="s">
        <v>29</v>
      </c>
      <c r="B7" s="9" t="s">
        <v>30</v>
      </c>
      <c r="C7" s="10">
        <v>1</v>
      </c>
      <c r="D7" s="10">
        <v>4</v>
      </c>
      <c r="E7" s="10">
        <v>1</v>
      </c>
      <c r="F7" s="10" t="s">
        <v>31</v>
      </c>
      <c r="G7" s="10"/>
      <c r="H7" s="10"/>
      <c r="I7" s="10"/>
      <c r="J7" s="10"/>
      <c r="K7" s="10"/>
      <c r="L7" s="10"/>
      <c r="M7" s="10">
        <v>1</v>
      </c>
      <c r="N7" s="10"/>
      <c r="O7" s="10"/>
      <c r="P7" s="10"/>
      <c r="Q7" s="10"/>
      <c r="R7" s="21"/>
      <c r="S7" s="21"/>
      <c r="T7" s="50">
        <f t="shared" si="0"/>
        <v>7</v>
      </c>
    </row>
    <row r="8" spans="1:20" ht="13.5" customHeight="1">
      <c r="A8" s="8" t="s">
        <v>32</v>
      </c>
      <c r="B8" s="9" t="s">
        <v>33</v>
      </c>
      <c r="C8" s="10">
        <v>1</v>
      </c>
      <c r="D8" s="10">
        <v>3</v>
      </c>
      <c r="E8" s="10">
        <v>2</v>
      </c>
      <c r="F8" s="10">
        <v>1</v>
      </c>
      <c r="G8" s="10">
        <v>1</v>
      </c>
      <c r="H8" s="10">
        <v>1</v>
      </c>
      <c r="I8" s="10">
        <v>1</v>
      </c>
      <c r="J8" s="10">
        <v>1</v>
      </c>
      <c r="K8" s="10"/>
      <c r="L8" s="10"/>
      <c r="M8" s="10">
        <v>1</v>
      </c>
      <c r="N8" s="10">
        <v>1</v>
      </c>
      <c r="O8" s="10"/>
      <c r="P8" s="10"/>
      <c r="Q8" s="10"/>
      <c r="R8" s="21"/>
      <c r="S8" s="21"/>
      <c r="T8" s="50">
        <f t="shared" si="0"/>
        <v>13</v>
      </c>
    </row>
    <row r="9" spans="1:20" ht="13.5" customHeight="1">
      <c r="A9" s="8" t="s">
        <v>34</v>
      </c>
      <c r="B9" s="9" t="s">
        <v>35</v>
      </c>
      <c r="C9" s="10">
        <v>2</v>
      </c>
      <c r="D9" s="10">
        <v>2</v>
      </c>
      <c r="E9" s="10">
        <v>2</v>
      </c>
      <c r="F9" s="10">
        <v>1</v>
      </c>
      <c r="G9" s="10"/>
      <c r="H9" s="10"/>
      <c r="I9" s="10">
        <v>1</v>
      </c>
      <c r="J9" s="10"/>
      <c r="K9" s="10">
        <v>1</v>
      </c>
      <c r="L9" s="10"/>
      <c r="M9" s="10">
        <v>1</v>
      </c>
      <c r="N9" s="10"/>
      <c r="O9" s="10">
        <v>1</v>
      </c>
      <c r="P9" s="10"/>
      <c r="Q9" s="10"/>
      <c r="R9" s="21"/>
      <c r="S9" s="21"/>
      <c r="T9" s="50">
        <f t="shared" si="0"/>
        <v>11</v>
      </c>
    </row>
    <row r="10" spans="1:20" ht="13.5" customHeight="1">
      <c r="A10" s="8" t="s">
        <v>36</v>
      </c>
      <c r="B10" s="9" t="s">
        <v>37</v>
      </c>
      <c r="C10" s="10">
        <v>1</v>
      </c>
      <c r="D10" s="10">
        <v>1</v>
      </c>
      <c r="E10" s="10"/>
      <c r="F10" s="10"/>
      <c r="G10" s="10">
        <v>1</v>
      </c>
      <c r="H10" s="10"/>
      <c r="I10" s="10">
        <v>1</v>
      </c>
      <c r="J10" s="10"/>
      <c r="K10" s="10"/>
      <c r="L10" s="10"/>
      <c r="M10" s="10">
        <v>1</v>
      </c>
      <c r="N10" s="10"/>
      <c r="O10" s="10"/>
      <c r="P10" s="10"/>
      <c r="Q10" s="10"/>
      <c r="R10" s="21"/>
      <c r="S10" s="21"/>
      <c r="T10" s="50">
        <f t="shared" si="0"/>
        <v>5</v>
      </c>
    </row>
    <row r="11" spans="1:20" ht="13.5" customHeight="1">
      <c r="A11" s="8" t="s">
        <v>38</v>
      </c>
      <c r="B11" s="9" t="s">
        <v>39</v>
      </c>
      <c r="C11" s="10">
        <v>1</v>
      </c>
      <c r="D11" s="10"/>
      <c r="E11" s="10"/>
      <c r="F11" s="10">
        <v>1</v>
      </c>
      <c r="G11" s="10"/>
      <c r="H11" s="10"/>
      <c r="I11" s="10"/>
      <c r="J11" s="10"/>
      <c r="K11" s="10"/>
      <c r="L11" s="10"/>
      <c r="M11" s="10">
        <v>1</v>
      </c>
      <c r="N11" s="10"/>
      <c r="O11" s="10"/>
      <c r="P11" s="10"/>
      <c r="Q11" s="10"/>
      <c r="R11" s="21"/>
      <c r="S11" s="21"/>
      <c r="T11" s="50">
        <f t="shared" si="0"/>
        <v>3</v>
      </c>
    </row>
    <row r="12" spans="1:20" ht="13.5" customHeight="1">
      <c r="A12" s="8" t="s">
        <v>40</v>
      </c>
      <c r="B12" s="9" t="s">
        <v>41</v>
      </c>
      <c r="C12" s="10">
        <v>1</v>
      </c>
      <c r="D12" s="10"/>
      <c r="E12" s="10"/>
      <c r="F12" s="10"/>
      <c r="G12" s="10"/>
      <c r="H12" s="10"/>
      <c r="I12" s="10"/>
      <c r="J12" s="10"/>
      <c r="K12" s="10"/>
      <c r="L12" s="10">
        <v>1</v>
      </c>
      <c r="M12" s="10"/>
      <c r="N12" s="10"/>
      <c r="O12" s="10"/>
      <c r="P12" s="10"/>
      <c r="Q12" s="10"/>
      <c r="R12" s="21"/>
      <c r="S12" s="21"/>
      <c r="T12" s="50">
        <f t="shared" si="0"/>
        <v>2</v>
      </c>
    </row>
    <row r="13" spans="1:20" ht="13.5" customHeight="1">
      <c r="A13" s="8" t="s">
        <v>42</v>
      </c>
      <c r="B13" s="9" t="s">
        <v>43</v>
      </c>
      <c r="C13" s="10"/>
      <c r="D13" s="10">
        <v>1</v>
      </c>
      <c r="E13" s="10"/>
      <c r="F13" s="10"/>
      <c r="G13" s="10"/>
      <c r="H13" s="10">
        <v>1</v>
      </c>
      <c r="I13" s="10">
        <v>1</v>
      </c>
      <c r="J13" s="10"/>
      <c r="K13" s="10"/>
      <c r="L13" s="10"/>
      <c r="M13" s="10"/>
      <c r="N13" s="10"/>
      <c r="O13" s="10"/>
      <c r="P13" s="10"/>
      <c r="Q13" s="10">
        <v>1</v>
      </c>
      <c r="R13" s="21"/>
      <c r="S13" s="21"/>
      <c r="T13" s="50">
        <f t="shared" si="0"/>
        <v>4</v>
      </c>
    </row>
    <row r="14" spans="1:20" ht="13.5" customHeight="1">
      <c r="A14" s="8" t="s">
        <v>44</v>
      </c>
      <c r="B14" s="9" t="s">
        <v>45</v>
      </c>
      <c r="C14" s="10"/>
      <c r="D14" s="10">
        <v>1</v>
      </c>
      <c r="E14" s="10"/>
      <c r="F14" s="10"/>
      <c r="G14" s="10"/>
      <c r="H14" s="10"/>
      <c r="I14" s="10">
        <v>1</v>
      </c>
      <c r="J14" s="10"/>
      <c r="K14" s="10"/>
      <c r="L14" s="10"/>
      <c r="M14" s="10"/>
      <c r="N14" s="10"/>
      <c r="O14" s="10"/>
      <c r="P14" s="10">
        <v>1</v>
      </c>
      <c r="Q14" s="10"/>
      <c r="R14" s="21"/>
      <c r="S14" s="21"/>
      <c r="T14" s="50">
        <f t="shared" si="0"/>
        <v>3</v>
      </c>
    </row>
    <row r="15" spans="1:20" ht="13.5" customHeight="1">
      <c r="A15" s="8" t="s">
        <v>46</v>
      </c>
      <c r="B15" s="9" t="s">
        <v>47</v>
      </c>
      <c r="C15" s="10">
        <v>1</v>
      </c>
      <c r="D15" s="10"/>
      <c r="E15" s="10"/>
      <c r="F15" s="10">
        <v>1</v>
      </c>
      <c r="G15" s="10"/>
      <c r="H15" s="10"/>
      <c r="I15" s="10"/>
      <c r="J15" s="10"/>
      <c r="K15" s="10">
        <v>1</v>
      </c>
      <c r="L15" s="10"/>
      <c r="M15" s="10"/>
      <c r="N15" s="10"/>
      <c r="O15" s="10"/>
      <c r="P15" s="10"/>
      <c r="Q15" s="10"/>
      <c r="R15" s="21"/>
      <c r="S15" s="21"/>
      <c r="T15" s="50">
        <f t="shared" si="0"/>
        <v>3</v>
      </c>
    </row>
    <row r="16" spans="1:20" ht="13.5" customHeight="1">
      <c r="A16" s="8" t="s">
        <v>48</v>
      </c>
      <c r="B16" s="9" t="s">
        <v>49</v>
      </c>
      <c r="C16" s="10">
        <v>2</v>
      </c>
      <c r="D16" s="10"/>
      <c r="E16" s="10"/>
      <c r="F16" s="10">
        <v>1</v>
      </c>
      <c r="G16" s="10"/>
      <c r="H16" s="10">
        <v>1</v>
      </c>
      <c r="I16" s="10"/>
      <c r="J16" s="10">
        <v>1</v>
      </c>
      <c r="K16" s="10"/>
      <c r="L16" s="10"/>
      <c r="M16" s="10"/>
      <c r="N16" s="10"/>
      <c r="O16" s="10">
        <v>1</v>
      </c>
      <c r="P16" s="10"/>
      <c r="Q16" s="10"/>
      <c r="R16" s="21"/>
      <c r="S16" s="21"/>
      <c r="T16" s="50">
        <f t="shared" si="0"/>
        <v>6</v>
      </c>
    </row>
    <row r="17" spans="1:20" ht="13.5" customHeight="1">
      <c r="A17" s="8" t="s">
        <v>50</v>
      </c>
      <c r="B17" s="9" t="s">
        <v>51</v>
      </c>
      <c r="C17" s="10"/>
      <c r="D17" s="10"/>
      <c r="E17" s="10">
        <v>1</v>
      </c>
      <c r="F17" s="10"/>
      <c r="G17" s="10"/>
      <c r="H17" s="10"/>
      <c r="I17" s="10"/>
      <c r="J17" s="10"/>
      <c r="K17" s="10"/>
      <c r="L17" s="10"/>
      <c r="M17" s="10">
        <v>1</v>
      </c>
      <c r="N17" s="10"/>
      <c r="O17" s="10"/>
      <c r="P17" s="10"/>
      <c r="Q17" s="10"/>
      <c r="R17" s="21"/>
      <c r="S17" s="21"/>
      <c r="T17" s="50">
        <f t="shared" si="0"/>
        <v>2</v>
      </c>
    </row>
    <row r="18" spans="1:20" s="1" customFormat="1" ht="13.5" customHeight="1">
      <c r="A18" s="8" t="s">
        <v>52</v>
      </c>
      <c r="B18" s="9" t="s">
        <v>53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v>1</v>
      </c>
      <c r="R18" s="21"/>
      <c r="S18" s="21"/>
      <c r="T18" s="50">
        <f t="shared" si="0"/>
        <v>1</v>
      </c>
    </row>
    <row r="19" spans="1:20" ht="13.5" customHeight="1">
      <c r="A19" s="8" t="s">
        <v>54</v>
      </c>
      <c r="B19" s="9" t="s">
        <v>55</v>
      </c>
      <c r="C19" s="10">
        <v>1</v>
      </c>
      <c r="D19" s="10">
        <v>0</v>
      </c>
      <c r="E19" s="10">
        <v>1</v>
      </c>
      <c r="F19" s="10">
        <v>1</v>
      </c>
      <c r="G19" s="15"/>
      <c r="H19" s="10"/>
      <c r="I19" s="10"/>
      <c r="J19" s="10">
        <v>1</v>
      </c>
      <c r="K19" s="10">
        <v>1</v>
      </c>
      <c r="L19" s="10"/>
      <c r="M19" s="10"/>
      <c r="N19" s="10"/>
      <c r="O19" s="10"/>
      <c r="P19" s="10">
        <v>1</v>
      </c>
      <c r="Q19" s="10"/>
      <c r="R19" s="21"/>
      <c r="S19" s="21"/>
      <c r="T19" s="50">
        <f t="shared" si="0"/>
        <v>6</v>
      </c>
    </row>
    <row r="20" spans="1:20" ht="13.5" customHeight="1">
      <c r="A20" s="8" t="s">
        <v>56</v>
      </c>
      <c r="B20" s="9" t="s">
        <v>57</v>
      </c>
      <c r="C20" s="10">
        <v>1</v>
      </c>
      <c r="D20" s="10"/>
      <c r="E20" s="10"/>
      <c r="F20" s="10">
        <v>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21"/>
      <c r="S20" s="21"/>
      <c r="T20" s="50">
        <f t="shared" si="0"/>
        <v>2</v>
      </c>
    </row>
    <row r="21" spans="1:20" ht="13.5" customHeight="1">
      <c r="A21" s="8" t="s">
        <v>58</v>
      </c>
      <c r="B21" s="9" t="s">
        <v>59</v>
      </c>
      <c r="C21" s="10"/>
      <c r="D21" s="10"/>
      <c r="E21" s="10"/>
      <c r="F21" s="10"/>
      <c r="G21" s="10"/>
      <c r="H21" s="10">
        <v>1</v>
      </c>
      <c r="I21" s="10">
        <v>1</v>
      </c>
      <c r="J21" s="10"/>
      <c r="K21" s="10"/>
      <c r="L21" s="10"/>
      <c r="M21" s="10"/>
      <c r="N21" s="10"/>
      <c r="O21" s="10"/>
      <c r="P21" s="10"/>
      <c r="Q21" s="10"/>
      <c r="R21" s="21"/>
      <c r="S21" s="21"/>
      <c r="T21" s="50">
        <f t="shared" si="0"/>
        <v>2</v>
      </c>
    </row>
    <row r="22" spans="1:20" ht="13.5" customHeight="1">
      <c r="A22" s="8" t="s">
        <v>60</v>
      </c>
      <c r="B22" s="9" t="s">
        <v>61</v>
      </c>
      <c r="C22" s="10"/>
      <c r="D22" s="10"/>
      <c r="E22" s="10"/>
      <c r="F22" s="10">
        <v>1</v>
      </c>
      <c r="G22" s="10"/>
      <c r="H22" s="10"/>
      <c r="I22" s="10"/>
      <c r="J22" s="10"/>
      <c r="K22" s="10"/>
      <c r="L22" s="10"/>
      <c r="M22" s="10"/>
      <c r="N22" s="10">
        <v>1</v>
      </c>
      <c r="O22" s="10"/>
      <c r="P22" s="10"/>
      <c r="Q22" s="10"/>
      <c r="R22" s="21"/>
      <c r="S22" s="21"/>
      <c r="T22" s="50">
        <f t="shared" si="0"/>
        <v>2</v>
      </c>
    </row>
    <row r="23" spans="1:20" ht="13.5" customHeight="1">
      <c r="A23" s="8" t="s">
        <v>62</v>
      </c>
      <c r="B23" s="9" t="s">
        <v>63</v>
      </c>
      <c r="C23" s="10">
        <v>1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21"/>
      <c r="S23" s="21"/>
      <c r="T23" s="50">
        <f t="shared" si="0"/>
        <v>1</v>
      </c>
    </row>
    <row r="24" spans="1:20" ht="13.5" customHeight="1">
      <c r="A24" s="8" t="s">
        <v>64</v>
      </c>
      <c r="B24" s="9" t="s">
        <v>65</v>
      </c>
      <c r="C24" s="10"/>
      <c r="D24" s="10"/>
      <c r="E24" s="10"/>
      <c r="F24" s="10"/>
      <c r="G24" s="10"/>
      <c r="H24" s="10"/>
      <c r="I24" s="10"/>
      <c r="J24" s="10"/>
      <c r="K24" s="10">
        <v>1</v>
      </c>
      <c r="L24" s="10"/>
      <c r="M24" s="10"/>
      <c r="N24" s="10"/>
      <c r="O24" s="10"/>
      <c r="P24" s="10"/>
      <c r="Q24" s="10"/>
      <c r="R24" s="21"/>
      <c r="S24" s="21"/>
      <c r="T24" s="50">
        <f t="shared" si="0"/>
        <v>1</v>
      </c>
    </row>
    <row r="25" spans="1:20" ht="13.5" customHeight="1">
      <c r="A25" s="11" t="s">
        <v>66</v>
      </c>
      <c r="B25" s="9" t="s">
        <v>67</v>
      </c>
      <c r="C25" s="10">
        <v>1</v>
      </c>
      <c r="D25" s="10">
        <v>1</v>
      </c>
      <c r="E25" s="10">
        <v>2</v>
      </c>
      <c r="F25" s="10"/>
      <c r="G25" s="10"/>
      <c r="H25" s="10"/>
      <c r="I25" s="10"/>
      <c r="J25" s="10"/>
      <c r="K25" s="10">
        <v>1</v>
      </c>
      <c r="L25" s="10"/>
      <c r="M25" s="10">
        <v>1</v>
      </c>
      <c r="N25" s="10"/>
      <c r="O25" s="10"/>
      <c r="P25" s="10">
        <v>1</v>
      </c>
      <c r="Q25" s="10"/>
      <c r="R25" s="21"/>
      <c r="S25" s="21"/>
      <c r="T25" s="50">
        <f t="shared" si="0"/>
        <v>7</v>
      </c>
    </row>
    <row r="26" spans="1:20" ht="13.5" customHeight="1">
      <c r="A26" s="8" t="s">
        <v>68</v>
      </c>
      <c r="B26" s="9" t="s">
        <v>69</v>
      </c>
      <c r="C26" s="10">
        <v>1</v>
      </c>
      <c r="D26" s="10"/>
      <c r="E26" s="10">
        <v>2</v>
      </c>
      <c r="F26" s="10"/>
      <c r="G26" s="10"/>
      <c r="H26" s="10"/>
      <c r="I26" s="10"/>
      <c r="J26" s="10"/>
      <c r="K26" s="10"/>
      <c r="L26" s="10">
        <v>1</v>
      </c>
      <c r="M26" s="10"/>
      <c r="N26" s="10"/>
      <c r="O26" s="10"/>
      <c r="P26" s="10"/>
      <c r="Q26" s="10"/>
      <c r="R26" s="21"/>
      <c r="S26" s="21"/>
      <c r="T26" s="50">
        <f t="shared" si="0"/>
        <v>4</v>
      </c>
    </row>
    <row r="27" spans="1:20" ht="13.5" customHeight="1">
      <c r="A27" s="8" t="s">
        <v>70</v>
      </c>
      <c r="B27" s="9" t="s">
        <v>71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>
        <v>1</v>
      </c>
      <c r="N27" s="10"/>
      <c r="O27" s="10"/>
      <c r="P27" s="10"/>
      <c r="Q27" s="10"/>
      <c r="R27" s="21"/>
      <c r="S27" s="21"/>
      <c r="T27" s="50">
        <f t="shared" si="0"/>
        <v>1</v>
      </c>
    </row>
    <row r="28" spans="1:20" ht="13.5" customHeight="1">
      <c r="A28" s="8" t="s">
        <v>72</v>
      </c>
      <c r="B28" s="9" t="s">
        <v>73</v>
      </c>
      <c r="C28" s="10">
        <v>2</v>
      </c>
      <c r="D28" s="10">
        <v>3</v>
      </c>
      <c r="E28" s="10">
        <v>3</v>
      </c>
      <c r="F28" s="10">
        <v>1</v>
      </c>
      <c r="G28" s="10"/>
      <c r="H28" s="10"/>
      <c r="I28" s="10"/>
      <c r="J28" s="10"/>
      <c r="K28" s="10">
        <v>1</v>
      </c>
      <c r="L28" s="10"/>
      <c r="M28" s="10"/>
      <c r="N28" s="10"/>
      <c r="O28" s="10"/>
      <c r="P28" s="10"/>
      <c r="Q28" s="10"/>
      <c r="R28" s="21">
        <v>1</v>
      </c>
      <c r="S28" s="21"/>
      <c r="T28" s="50">
        <f t="shared" si="0"/>
        <v>11</v>
      </c>
    </row>
    <row r="29" spans="1:20" s="1" customFormat="1" ht="13.5" customHeight="1">
      <c r="A29" s="8" t="s">
        <v>74</v>
      </c>
      <c r="B29" s="9" t="s">
        <v>75</v>
      </c>
      <c r="C29" s="10">
        <v>1</v>
      </c>
      <c r="D29" s="10"/>
      <c r="E29" s="10"/>
      <c r="F29" s="10"/>
      <c r="G29" s="10"/>
      <c r="H29" s="10"/>
      <c r="I29" s="10"/>
      <c r="J29" s="10"/>
      <c r="K29" s="10">
        <v>1</v>
      </c>
      <c r="L29" s="10"/>
      <c r="M29" s="10"/>
      <c r="N29" s="10"/>
      <c r="O29" s="10"/>
      <c r="P29" s="10"/>
      <c r="Q29" s="10"/>
      <c r="R29" s="21"/>
      <c r="S29" s="21"/>
      <c r="T29" s="50">
        <f t="shared" si="0"/>
        <v>2</v>
      </c>
    </row>
    <row r="30" spans="1:20" ht="13.5" customHeight="1">
      <c r="A30" s="8" t="s">
        <v>76</v>
      </c>
      <c r="B30" s="9" t="s">
        <v>77</v>
      </c>
      <c r="C30" s="10">
        <v>1</v>
      </c>
      <c r="D30" s="10"/>
      <c r="E30" s="10"/>
      <c r="F30" s="10">
        <v>1</v>
      </c>
      <c r="G30" s="10">
        <v>1</v>
      </c>
      <c r="H30" s="10"/>
      <c r="I30" s="10">
        <v>1</v>
      </c>
      <c r="J30" s="10"/>
      <c r="K30" s="10"/>
      <c r="L30" s="10"/>
      <c r="M30" s="10">
        <v>1</v>
      </c>
      <c r="N30" s="10"/>
      <c r="O30" s="10"/>
      <c r="P30" s="10"/>
      <c r="Q30" s="10"/>
      <c r="R30" s="21"/>
      <c r="S30" s="21"/>
      <c r="T30" s="50">
        <f t="shared" si="0"/>
        <v>5</v>
      </c>
    </row>
    <row r="31" spans="1:20" ht="13.5" customHeight="1">
      <c r="A31" s="8" t="s">
        <v>78</v>
      </c>
      <c r="B31" s="9" t="s">
        <v>79</v>
      </c>
      <c r="C31" s="10"/>
      <c r="D31" s="10">
        <v>1</v>
      </c>
      <c r="E31" s="10"/>
      <c r="F31" s="10"/>
      <c r="G31" s="10"/>
      <c r="H31" s="10"/>
      <c r="I31" s="10"/>
      <c r="J31" s="10"/>
      <c r="K31" s="10">
        <v>1</v>
      </c>
      <c r="L31" s="10"/>
      <c r="M31" s="10"/>
      <c r="N31" s="10"/>
      <c r="O31" s="10"/>
      <c r="P31" s="10"/>
      <c r="Q31" s="10"/>
      <c r="R31" s="21"/>
      <c r="S31" s="21"/>
      <c r="T31" s="50">
        <f t="shared" si="0"/>
        <v>2</v>
      </c>
    </row>
    <row r="32" spans="1:20" ht="13.5" customHeight="1">
      <c r="A32" s="8" t="s">
        <v>80</v>
      </c>
      <c r="B32" s="9" t="s">
        <v>81</v>
      </c>
      <c r="C32" s="10">
        <v>3</v>
      </c>
      <c r="D32" s="10">
        <v>3</v>
      </c>
      <c r="E32" s="10">
        <v>3</v>
      </c>
      <c r="F32" s="10"/>
      <c r="G32" s="10"/>
      <c r="H32" s="10"/>
      <c r="I32" s="10">
        <v>2</v>
      </c>
      <c r="J32" s="10">
        <v>2</v>
      </c>
      <c r="K32" s="10">
        <v>1</v>
      </c>
      <c r="L32" s="10"/>
      <c r="M32" s="10"/>
      <c r="N32" s="10"/>
      <c r="O32" s="10">
        <v>1</v>
      </c>
      <c r="P32" s="10">
        <v>1</v>
      </c>
      <c r="Q32" s="10"/>
      <c r="R32" s="21"/>
      <c r="S32" s="21"/>
      <c r="T32" s="50">
        <f t="shared" si="0"/>
        <v>16</v>
      </c>
    </row>
    <row r="33" spans="1:20" ht="13.5" customHeight="1">
      <c r="A33" s="8" t="s">
        <v>82</v>
      </c>
      <c r="B33" s="9" t="s">
        <v>83</v>
      </c>
      <c r="C33" s="10">
        <v>3</v>
      </c>
      <c r="D33" s="10">
        <v>2</v>
      </c>
      <c r="E33" s="10">
        <v>1</v>
      </c>
      <c r="F33" s="10">
        <v>2</v>
      </c>
      <c r="G33" s="10">
        <v>1</v>
      </c>
      <c r="H33" s="10"/>
      <c r="I33" s="10"/>
      <c r="J33" s="10"/>
      <c r="K33" s="10"/>
      <c r="L33" s="10">
        <v>1</v>
      </c>
      <c r="M33" s="10">
        <v>1</v>
      </c>
      <c r="N33" s="10">
        <v>1</v>
      </c>
      <c r="O33" s="10"/>
      <c r="P33" s="10"/>
      <c r="Q33" s="10"/>
      <c r="R33" s="21"/>
      <c r="S33" s="21"/>
      <c r="T33" s="50">
        <f t="shared" si="0"/>
        <v>12</v>
      </c>
    </row>
    <row r="34" spans="1:20" ht="13.5" customHeight="1">
      <c r="A34" s="8" t="s">
        <v>84</v>
      </c>
      <c r="B34" s="9" t="s">
        <v>85</v>
      </c>
      <c r="C34" s="10">
        <v>3</v>
      </c>
      <c r="D34" s="10">
        <v>3</v>
      </c>
      <c r="E34" s="10">
        <v>3</v>
      </c>
      <c r="F34" s="10">
        <v>1</v>
      </c>
      <c r="G34" s="10"/>
      <c r="H34" s="10"/>
      <c r="I34" s="10">
        <v>2</v>
      </c>
      <c r="J34" s="10"/>
      <c r="K34" s="10"/>
      <c r="L34" s="10">
        <v>1</v>
      </c>
      <c r="M34" s="10">
        <v>2</v>
      </c>
      <c r="N34" s="10">
        <v>1</v>
      </c>
      <c r="O34" s="10"/>
      <c r="P34" s="10">
        <v>1</v>
      </c>
      <c r="Q34" s="10"/>
      <c r="R34" s="21"/>
      <c r="S34" s="21"/>
      <c r="T34" s="50">
        <f t="shared" si="0"/>
        <v>17</v>
      </c>
    </row>
    <row r="35" spans="1:20" s="1" customFormat="1" ht="13.5" customHeight="1">
      <c r="A35" s="8" t="s">
        <v>86</v>
      </c>
      <c r="B35" s="9" t="s">
        <v>87</v>
      </c>
      <c r="C35" s="10"/>
      <c r="D35" s="10">
        <v>1</v>
      </c>
      <c r="E35" s="10"/>
      <c r="F35" s="10">
        <v>1</v>
      </c>
      <c r="G35" s="10"/>
      <c r="H35" s="10"/>
      <c r="I35" s="10">
        <v>1</v>
      </c>
      <c r="J35" s="10"/>
      <c r="K35" s="10">
        <v>1</v>
      </c>
      <c r="L35" s="10"/>
      <c r="M35" s="10">
        <v>1</v>
      </c>
      <c r="N35" s="10"/>
      <c r="O35" s="10"/>
      <c r="P35" s="10"/>
      <c r="Q35" s="10"/>
      <c r="R35" s="21"/>
      <c r="S35" s="21"/>
      <c r="T35" s="50">
        <f t="shared" si="0"/>
        <v>5</v>
      </c>
    </row>
    <row r="36" spans="1:20" s="1" customFormat="1" ht="13.5" customHeight="1">
      <c r="A36" s="8" t="s">
        <v>88</v>
      </c>
      <c r="B36" s="12" t="s">
        <v>89</v>
      </c>
      <c r="C36" s="13">
        <v>4</v>
      </c>
      <c r="D36" s="13">
        <v>4</v>
      </c>
      <c r="E36" s="13">
        <v>2</v>
      </c>
      <c r="F36" s="13"/>
      <c r="G36" s="13"/>
      <c r="H36" s="13"/>
      <c r="I36" s="13">
        <v>1</v>
      </c>
      <c r="J36" s="13">
        <v>1</v>
      </c>
      <c r="K36" s="13">
        <v>1</v>
      </c>
      <c r="L36" s="13"/>
      <c r="M36" s="13">
        <v>1</v>
      </c>
      <c r="N36" s="13">
        <v>1</v>
      </c>
      <c r="O36" s="13">
        <v>1</v>
      </c>
      <c r="P36" s="13">
        <v>2</v>
      </c>
      <c r="Q36" s="13">
        <v>1</v>
      </c>
      <c r="R36" s="22"/>
      <c r="S36" s="22"/>
      <c r="T36" s="50">
        <f t="shared" si="0"/>
        <v>19</v>
      </c>
    </row>
    <row r="37" spans="1:20" s="47" customFormat="1" ht="21.75" customHeight="1">
      <c r="A37" s="43" t="s">
        <v>90</v>
      </c>
      <c r="B37" s="44"/>
      <c r="C37" s="45">
        <f aca="true" t="shared" si="1" ref="C37:T37">SUM(C3:C36)</f>
        <v>37</v>
      </c>
      <c r="D37" s="45">
        <f t="shared" si="1"/>
        <v>32</v>
      </c>
      <c r="E37" s="45">
        <f t="shared" si="1"/>
        <v>30</v>
      </c>
      <c r="F37" s="45">
        <f t="shared" si="1"/>
        <v>16</v>
      </c>
      <c r="G37" s="45">
        <f t="shared" si="1"/>
        <v>5</v>
      </c>
      <c r="H37" s="45">
        <f t="shared" si="1"/>
        <v>5</v>
      </c>
      <c r="I37" s="45">
        <f t="shared" si="1"/>
        <v>13</v>
      </c>
      <c r="J37" s="45">
        <f t="shared" si="1"/>
        <v>6</v>
      </c>
      <c r="K37" s="45">
        <f t="shared" si="1"/>
        <v>12</v>
      </c>
      <c r="L37" s="45">
        <f t="shared" si="1"/>
        <v>4</v>
      </c>
      <c r="M37" s="45">
        <f t="shared" si="1"/>
        <v>14</v>
      </c>
      <c r="N37" s="45">
        <f t="shared" si="1"/>
        <v>5</v>
      </c>
      <c r="O37" s="45">
        <f t="shared" si="1"/>
        <v>4</v>
      </c>
      <c r="P37" s="45">
        <f t="shared" si="1"/>
        <v>7</v>
      </c>
      <c r="Q37" s="45">
        <f t="shared" si="1"/>
        <v>4</v>
      </c>
      <c r="R37" s="45">
        <f t="shared" si="1"/>
        <v>1</v>
      </c>
      <c r="S37" s="45">
        <f t="shared" si="1"/>
        <v>2</v>
      </c>
      <c r="T37" s="46">
        <f t="shared" si="1"/>
        <v>197</v>
      </c>
    </row>
    <row r="38" spans="1:20" ht="21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51"/>
    </row>
    <row r="39" spans="1:20" s="2" customFormat="1" ht="25.5" customHeight="1">
      <c r="A39" s="35" t="s">
        <v>91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0" ht="24">
      <c r="A40" s="6" t="s">
        <v>1</v>
      </c>
      <c r="B40" s="7" t="s">
        <v>2</v>
      </c>
      <c r="C40" s="7" t="s">
        <v>3</v>
      </c>
      <c r="D40" s="7" t="s">
        <v>4</v>
      </c>
      <c r="E40" s="7" t="s">
        <v>5</v>
      </c>
      <c r="F40" s="7" t="s">
        <v>11</v>
      </c>
      <c r="G40" s="7" t="s">
        <v>17</v>
      </c>
      <c r="H40" s="7" t="s">
        <v>12</v>
      </c>
      <c r="I40" s="7" t="s">
        <v>13</v>
      </c>
      <c r="J40" s="7" t="s">
        <v>14</v>
      </c>
      <c r="K40" s="7" t="s">
        <v>15</v>
      </c>
      <c r="L40" s="16" t="s">
        <v>92</v>
      </c>
      <c r="M40" s="7" t="s">
        <v>93</v>
      </c>
      <c r="N40" s="7" t="s">
        <v>16</v>
      </c>
      <c r="O40" s="7"/>
      <c r="P40" s="7"/>
      <c r="Q40" s="7"/>
      <c r="R40" s="7"/>
      <c r="S40" s="7"/>
      <c r="T40" s="49" t="s">
        <v>20</v>
      </c>
    </row>
    <row r="41" spans="1:20" s="3" customFormat="1" ht="13.5" customHeight="1">
      <c r="A41" s="8" t="s">
        <v>94</v>
      </c>
      <c r="B41" s="9" t="s">
        <v>95</v>
      </c>
      <c r="C41" s="10"/>
      <c r="D41" s="10"/>
      <c r="E41" s="10">
        <v>1</v>
      </c>
      <c r="F41" s="10"/>
      <c r="G41" s="10"/>
      <c r="H41" s="10"/>
      <c r="I41" s="10">
        <v>1</v>
      </c>
      <c r="J41" s="10"/>
      <c r="K41" s="10"/>
      <c r="L41" s="10">
        <v>1</v>
      </c>
      <c r="M41" s="10"/>
      <c r="N41" s="10"/>
      <c r="O41" s="18"/>
      <c r="P41" s="18"/>
      <c r="Q41" s="18"/>
      <c r="R41" s="18"/>
      <c r="S41" s="18"/>
      <c r="T41" s="50">
        <f aca="true" t="shared" si="2" ref="T41:T80">SUM(C41:N41)</f>
        <v>3</v>
      </c>
    </row>
    <row r="42" spans="1:20" s="3" customFormat="1" ht="13.5" customHeight="1">
      <c r="A42" s="8" t="s">
        <v>96</v>
      </c>
      <c r="B42" s="9" t="s">
        <v>97</v>
      </c>
      <c r="C42" s="10">
        <v>1</v>
      </c>
      <c r="D42" s="10">
        <v>2</v>
      </c>
      <c r="E42" s="10"/>
      <c r="F42" s="10"/>
      <c r="G42" s="10"/>
      <c r="H42" s="10">
        <v>1</v>
      </c>
      <c r="I42" s="10">
        <v>1</v>
      </c>
      <c r="J42" s="10"/>
      <c r="K42" s="10"/>
      <c r="L42" s="10"/>
      <c r="M42" s="10"/>
      <c r="N42" s="10"/>
      <c r="O42" s="18"/>
      <c r="P42" s="18"/>
      <c r="Q42" s="18"/>
      <c r="R42" s="18"/>
      <c r="S42" s="18"/>
      <c r="T42" s="50">
        <f t="shared" si="2"/>
        <v>5</v>
      </c>
    </row>
    <row r="43" spans="1:20" s="3" customFormat="1" ht="13.5" customHeight="1">
      <c r="A43" s="8" t="s">
        <v>98</v>
      </c>
      <c r="B43" s="9" t="s">
        <v>99</v>
      </c>
      <c r="C43" s="10">
        <v>1</v>
      </c>
      <c r="D43" s="10">
        <v>3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8"/>
      <c r="P43" s="18"/>
      <c r="Q43" s="18"/>
      <c r="R43" s="18"/>
      <c r="S43" s="18"/>
      <c r="T43" s="50">
        <f t="shared" si="2"/>
        <v>4</v>
      </c>
    </row>
    <row r="44" spans="1:20" s="3" customFormat="1" ht="13.5" customHeight="1">
      <c r="A44" s="8" t="s">
        <v>100</v>
      </c>
      <c r="B44" s="9" t="s">
        <v>101</v>
      </c>
      <c r="C44" s="10">
        <v>2</v>
      </c>
      <c r="D44" s="10"/>
      <c r="E44" s="10"/>
      <c r="F44" s="10"/>
      <c r="G44" s="10"/>
      <c r="H44" s="10"/>
      <c r="I44" s="10">
        <v>1</v>
      </c>
      <c r="J44" s="10"/>
      <c r="K44" s="10"/>
      <c r="L44" s="10"/>
      <c r="M44" s="10"/>
      <c r="N44" s="10"/>
      <c r="O44" s="18"/>
      <c r="P44" s="18"/>
      <c r="Q44" s="18"/>
      <c r="R44" s="18"/>
      <c r="S44" s="18"/>
      <c r="T44" s="50">
        <f t="shared" si="2"/>
        <v>3</v>
      </c>
    </row>
    <row r="45" spans="1:20" s="3" customFormat="1" ht="13.5" customHeight="1">
      <c r="A45" s="8" t="s">
        <v>102</v>
      </c>
      <c r="B45" s="9" t="s">
        <v>103</v>
      </c>
      <c r="C45" s="10"/>
      <c r="D45" s="10">
        <v>1</v>
      </c>
      <c r="E45" s="10"/>
      <c r="F45" s="10"/>
      <c r="G45" s="10"/>
      <c r="H45" s="10">
        <v>1</v>
      </c>
      <c r="I45" s="10"/>
      <c r="J45" s="10"/>
      <c r="K45" s="10"/>
      <c r="L45" s="10"/>
      <c r="M45" s="10"/>
      <c r="N45" s="10"/>
      <c r="O45" s="18"/>
      <c r="P45" s="18"/>
      <c r="Q45" s="18"/>
      <c r="R45" s="18"/>
      <c r="S45" s="18"/>
      <c r="T45" s="50">
        <f t="shared" si="2"/>
        <v>2</v>
      </c>
    </row>
    <row r="46" spans="1:20" s="3" customFormat="1" ht="13.5" customHeight="1">
      <c r="A46" s="8" t="s">
        <v>104</v>
      </c>
      <c r="B46" s="9" t="s">
        <v>105</v>
      </c>
      <c r="C46" s="10">
        <v>2</v>
      </c>
      <c r="D46" s="10">
        <v>1</v>
      </c>
      <c r="E46" s="10"/>
      <c r="F46" s="10"/>
      <c r="G46" s="10"/>
      <c r="H46" s="10">
        <v>1</v>
      </c>
      <c r="I46" s="10"/>
      <c r="J46" s="10"/>
      <c r="K46" s="10"/>
      <c r="L46" s="10"/>
      <c r="M46" s="10"/>
      <c r="N46" s="10"/>
      <c r="O46" s="18"/>
      <c r="P46" s="18"/>
      <c r="Q46" s="18"/>
      <c r="R46" s="18"/>
      <c r="S46" s="18"/>
      <c r="T46" s="50">
        <f t="shared" si="2"/>
        <v>4</v>
      </c>
    </row>
    <row r="47" spans="1:20" s="3" customFormat="1" ht="13.5" customHeight="1">
      <c r="A47" s="8" t="s">
        <v>106</v>
      </c>
      <c r="B47" s="9" t="s">
        <v>107</v>
      </c>
      <c r="C47" s="10">
        <v>1</v>
      </c>
      <c r="D47" s="10" t="s">
        <v>31</v>
      </c>
      <c r="E47" s="10">
        <v>2</v>
      </c>
      <c r="F47" s="10"/>
      <c r="G47" s="10"/>
      <c r="H47" s="10"/>
      <c r="I47" s="10"/>
      <c r="J47" s="10"/>
      <c r="K47" s="10">
        <v>1</v>
      </c>
      <c r="L47" s="10"/>
      <c r="M47" s="10"/>
      <c r="N47" s="10"/>
      <c r="O47" s="18"/>
      <c r="P47" s="18"/>
      <c r="Q47" s="18"/>
      <c r="R47" s="18"/>
      <c r="S47" s="18"/>
      <c r="T47" s="50">
        <f t="shared" si="2"/>
        <v>4</v>
      </c>
    </row>
    <row r="48" spans="1:20" s="4" customFormat="1" ht="13.5" customHeight="1">
      <c r="A48" s="8" t="s">
        <v>108</v>
      </c>
      <c r="B48" s="9" t="s">
        <v>109</v>
      </c>
      <c r="C48" s="10">
        <v>4</v>
      </c>
      <c r="D48" s="10">
        <v>3</v>
      </c>
      <c r="E48" s="10">
        <v>1</v>
      </c>
      <c r="F48" s="10"/>
      <c r="G48" s="10"/>
      <c r="H48" s="10"/>
      <c r="I48" s="10">
        <v>1</v>
      </c>
      <c r="J48" s="10"/>
      <c r="K48" s="10"/>
      <c r="L48" s="10"/>
      <c r="M48" s="10"/>
      <c r="N48" s="10"/>
      <c r="O48" s="19"/>
      <c r="P48" s="19"/>
      <c r="Q48" s="19"/>
      <c r="R48" s="19"/>
      <c r="S48" s="19"/>
      <c r="T48" s="50">
        <f t="shared" si="2"/>
        <v>9</v>
      </c>
    </row>
    <row r="49" spans="1:20" s="3" customFormat="1" ht="13.5" customHeight="1">
      <c r="A49" s="8" t="s">
        <v>110</v>
      </c>
      <c r="B49" s="9" t="s">
        <v>111</v>
      </c>
      <c r="C49" s="10">
        <v>1</v>
      </c>
      <c r="D49" s="10">
        <v>1</v>
      </c>
      <c r="E49" s="10"/>
      <c r="F49" s="10"/>
      <c r="G49" s="10"/>
      <c r="H49" s="10"/>
      <c r="I49" s="10">
        <v>1</v>
      </c>
      <c r="J49" s="10"/>
      <c r="K49" s="10"/>
      <c r="L49" s="17"/>
      <c r="M49" s="10"/>
      <c r="N49" s="10"/>
      <c r="O49" s="18"/>
      <c r="P49" s="18"/>
      <c r="Q49" s="18"/>
      <c r="R49" s="18"/>
      <c r="S49" s="18"/>
      <c r="T49" s="50">
        <f t="shared" si="2"/>
        <v>3</v>
      </c>
    </row>
    <row r="50" spans="1:20" s="3" customFormat="1" ht="13.5" customHeight="1">
      <c r="A50" s="8" t="s">
        <v>112</v>
      </c>
      <c r="B50" s="9" t="s">
        <v>113</v>
      </c>
      <c r="C50" s="10">
        <v>4</v>
      </c>
      <c r="D50" s="10"/>
      <c r="E50" s="10"/>
      <c r="F50" s="10"/>
      <c r="G50" s="10"/>
      <c r="H50" s="10"/>
      <c r="I50" s="10"/>
      <c r="J50" s="10"/>
      <c r="K50" s="10"/>
      <c r="L50" s="10">
        <v>1</v>
      </c>
      <c r="M50" s="10"/>
      <c r="N50" s="10"/>
      <c r="O50" s="18"/>
      <c r="P50" s="18"/>
      <c r="Q50" s="18"/>
      <c r="R50" s="18"/>
      <c r="S50" s="18"/>
      <c r="T50" s="50">
        <f t="shared" si="2"/>
        <v>5</v>
      </c>
    </row>
    <row r="51" spans="1:20" s="3" customFormat="1" ht="13.5" customHeight="1">
      <c r="A51" s="8" t="s">
        <v>114</v>
      </c>
      <c r="B51" s="9" t="s">
        <v>115</v>
      </c>
      <c r="C51" s="10"/>
      <c r="D51" s="10"/>
      <c r="E51" s="10">
        <v>1</v>
      </c>
      <c r="F51" s="10"/>
      <c r="G51" s="10"/>
      <c r="H51" s="10"/>
      <c r="I51" s="10">
        <v>1</v>
      </c>
      <c r="J51" s="10"/>
      <c r="K51" s="10"/>
      <c r="L51" s="10"/>
      <c r="M51" s="10"/>
      <c r="N51" s="10"/>
      <c r="O51" s="18"/>
      <c r="P51" s="18"/>
      <c r="Q51" s="18"/>
      <c r="R51" s="18"/>
      <c r="S51" s="18"/>
      <c r="T51" s="50">
        <f t="shared" si="2"/>
        <v>2</v>
      </c>
    </row>
    <row r="52" spans="1:20" s="3" customFormat="1" ht="13.5" customHeight="1">
      <c r="A52" s="8" t="s">
        <v>116</v>
      </c>
      <c r="B52" s="9" t="s">
        <v>117</v>
      </c>
      <c r="C52" s="10">
        <v>1</v>
      </c>
      <c r="D52" s="10">
        <v>1</v>
      </c>
      <c r="E52" s="10"/>
      <c r="F52" s="10"/>
      <c r="G52" s="10"/>
      <c r="H52" s="10">
        <v>1</v>
      </c>
      <c r="I52" s="10"/>
      <c r="J52" s="10"/>
      <c r="K52" s="10"/>
      <c r="L52" s="10"/>
      <c r="M52" s="10"/>
      <c r="N52" s="10"/>
      <c r="O52" s="18"/>
      <c r="P52" s="18"/>
      <c r="Q52" s="18"/>
      <c r="R52" s="18"/>
      <c r="S52" s="18"/>
      <c r="T52" s="50">
        <f t="shared" si="2"/>
        <v>3</v>
      </c>
    </row>
    <row r="53" spans="1:20" s="3" customFormat="1" ht="13.5" customHeight="1">
      <c r="A53" s="8" t="s">
        <v>118</v>
      </c>
      <c r="B53" s="9" t="s">
        <v>119</v>
      </c>
      <c r="C53" s="10">
        <v>1</v>
      </c>
      <c r="D53" s="10">
        <v>1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8"/>
      <c r="P53" s="18"/>
      <c r="Q53" s="18"/>
      <c r="R53" s="18"/>
      <c r="S53" s="18"/>
      <c r="T53" s="50">
        <f t="shared" si="2"/>
        <v>2</v>
      </c>
    </row>
    <row r="54" spans="1:20" s="3" customFormat="1" ht="13.5" customHeight="1">
      <c r="A54" s="8" t="s">
        <v>120</v>
      </c>
      <c r="B54" s="9" t="s">
        <v>121</v>
      </c>
      <c r="C54" s="10">
        <v>1</v>
      </c>
      <c r="D54" s="10">
        <v>1</v>
      </c>
      <c r="E54" s="10">
        <v>3</v>
      </c>
      <c r="F54" s="10"/>
      <c r="G54" s="10">
        <v>1</v>
      </c>
      <c r="H54" s="10"/>
      <c r="I54" s="10"/>
      <c r="J54" s="10"/>
      <c r="K54" s="10"/>
      <c r="L54" s="10"/>
      <c r="M54" s="10"/>
      <c r="N54" s="10"/>
      <c r="O54" s="18"/>
      <c r="P54" s="18"/>
      <c r="Q54" s="18"/>
      <c r="R54" s="18"/>
      <c r="S54" s="18"/>
      <c r="T54" s="50">
        <f t="shared" si="2"/>
        <v>6</v>
      </c>
    </row>
    <row r="55" spans="1:20" s="3" customFormat="1" ht="13.5" customHeight="1">
      <c r="A55" s="8" t="s">
        <v>122</v>
      </c>
      <c r="B55" s="9" t="s">
        <v>123</v>
      </c>
      <c r="C55" s="10">
        <v>4</v>
      </c>
      <c r="D55" s="10">
        <v>1</v>
      </c>
      <c r="E55" s="10">
        <v>2</v>
      </c>
      <c r="F55" s="10"/>
      <c r="G55" s="10"/>
      <c r="H55" s="10"/>
      <c r="I55" s="10"/>
      <c r="J55" s="10"/>
      <c r="K55" s="10"/>
      <c r="L55" s="10">
        <v>1</v>
      </c>
      <c r="M55" s="10"/>
      <c r="N55" s="10"/>
      <c r="O55" s="18"/>
      <c r="P55" s="18"/>
      <c r="Q55" s="18"/>
      <c r="R55" s="18"/>
      <c r="S55" s="18"/>
      <c r="T55" s="50">
        <f t="shared" si="2"/>
        <v>8</v>
      </c>
    </row>
    <row r="56" spans="1:20" s="3" customFormat="1" ht="13.5" customHeight="1">
      <c r="A56" s="8" t="s">
        <v>124</v>
      </c>
      <c r="B56" s="9" t="s">
        <v>125</v>
      </c>
      <c r="C56" s="10"/>
      <c r="D56" s="10"/>
      <c r="E56" s="10"/>
      <c r="F56" s="10"/>
      <c r="G56" s="10"/>
      <c r="H56" s="10"/>
      <c r="I56" s="10">
        <v>1</v>
      </c>
      <c r="J56" s="10"/>
      <c r="K56" s="10"/>
      <c r="L56" s="10"/>
      <c r="M56" s="10"/>
      <c r="N56" s="10"/>
      <c r="O56" s="18"/>
      <c r="P56" s="18"/>
      <c r="Q56" s="18"/>
      <c r="R56" s="18"/>
      <c r="S56" s="18"/>
      <c r="T56" s="50">
        <f t="shared" si="2"/>
        <v>1</v>
      </c>
    </row>
    <row r="57" spans="1:20" s="3" customFormat="1" ht="13.5" customHeight="1">
      <c r="A57" s="8" t="s">
        <v>126</v>
      </c>
      <c r="B57" s="9" t="s">
        <v>127</v>
      </c>
      <c r="C57" s="10"/>
      <c r="D57" s="10">
        <v>1</v>
      </c>
      <c r="E57" s="10">
        <v>1</v>
      </c>
      <c r="F57" s="10"/>
      <c r="G57" s="10"/>
      <c r="H57" s="10"/>
      <c r="I57" s="10"/>
      <c r="J57" s="10"/>
      <c r="K57" s="10"/>
      <c r="L57" s="10"/>
      <c r="M57" s="10"/>
      <c r="N57" s="10"/>
      <c r="O57" s="18"/>
      <c r="P57" s="18"/>
      <c r="Q57" s="18"/>
      <c r="R57" s="18"/>
      <c r="S57" s="18"/>
      <c r="T57" s="50">
        <f t="shared" si="2"/>
        <v>2</v>
      </c>
    </row>
    <row r="58" spans="1:20" s="3" customFormat="1" ht="13.5" customHeight="1">
      <c r="A58" s="8" t="s">
        <v>128</v>
      </c>
      <c r="B58" s="9" t="s">
        <v>129</v>
      </c>
      <c r="C58" s="10"/>
      <c r="D58" s="10">
        <v>1</v>
      </c>
      <c r="E58" s="10">
        <v>2</v>
      </c>
      <c r="F58" s="10"/>
      <c r="G58" s="10"/>
      <c r="H58" s="10"/>
      <c r="I58" s="10"/>
      <c r="J58" s="10"/>
      <c r="K58" s="10"/>
      <c r="L58" s="10"/>
      <c r="M58" s="10"/>
      <c r="N58" s="10"/>
      <c r="O58" s="18"/>
      <c r="P58" s="18"/>
      <c r="Q58" s="18"/>
      <c r="R58" s="18"/>
      <c r="S58" s="18"/>
      <c r="T58" s="50">
        <f t="shared" si="2"/>
        <v>3</v>
      </c>
    </row>
    <row r="59" spans="1:20" s="3" customFormat="1" ht="13.5" customHeight="1">
      <c r="A59" s="8" t="s">
        <v>130</v>
      </c>
      <c r="B59" s="9" t="s">
        <v>131</v>
      </c>
      <c r="C59" s="10">
        <v>1</v>
      </c>
      <c r="D59" s="10">
        <v>1</v>
      </c>
      <c r="E59" s="10"/>
      <c r="F59" s="10"/>
      <c r="G59" s="10"/>
      <c r="H59" s="10"/>
      <c r="I59" s="10">
        <v>1</v>
      </c>
      <c r="J59" s="10">
        <v>1</v>
      </c>
      <c r="K59" s="10"/>
      <c r="L59" s="10"/>
      <c r="M59" s="10"/>
      <c r="N59" s="10"/>
      <c r="O59" s="18"/>
      <c r="P59" s="18"/>
      <c r="Q59" s="18"/>
      <c r="R59" s="18"/>
      <c r="S59" s="18"/>
      <c r="T59" s="50">
        <f t="shared" si="2"/>
        <v>4</v>
      </c>
    </row>
    <row r="60" spans="1:20" s="3" customFormat="1" ht="15" customHeight="1">
      <c r="A60" s="8" t="s">
        <v>132</v>
      </c>
      <c r="B60" s="9" t="s">
        <v>133</v>
      </c>
      <c r="C60" s="10">
        <v>1</v>
      </c>
      <c r="D60" s="10"/>
      <c r="E60" s="10">
        <v>1</v>
      </c>
      <c r="F60" s="10"/>
      <c r="G60" s="10"/>
      <c r="H60" s="10"/>
      <c r="I60" s="10"/>
      <c r="J60" s="10"/>
      <c r="K60" s="10"/>
      <c r="L60" s="10"/>
      <c r="M60" s="10"/>
      <c r="N60" s="10"/>
      <c r="O60" s="18"/>
      <c r="P60" s="18"/>
      <c r="Q60" s="18"/>
      <c r="R60" s="18"/>
      <c r="S60" s="18"/>
      <c r="T60" s="50">
        <f t="shared" si="2"/>
        <v>2</v>
      </c>
    </row>
    <row r="61" spans="1:20" s="3" customFormat="1" ht="13.5" customHeight="1">
      <c r="A61" s="8" t="s">
        <v>134</v>
      </c>
      <c r="B61" s="9" t="s">
        <v>135</v>
      </c>
      <c r="C61" s="10">
        <v>3</v>
      </c>
      <c r="D61" s="10"/>
      <c r="E61" s="10">
        <v>1</v>
      </c>
      <c r="F61" s="10"/>
      <c r="G61" s="10"/>
      <c r="H61" s="10"/>
      <c r="I61" s="10"/>
      <c r="J61" s="10">
        <v>1</v>
      </c>
      <c r="K61" s="10"/>
      <c r="L61" s="10">
        <v>1</v>
      </c>
      <c r="M61" s="10"/>
      <c r="N61" s="10"/>
      <c r="O61" s="18"/>
      <c r="P61" s="18"/>
      <c r="Q61" s="18"/>
      <c r="R61" s="18"/>
      <c r="S61" s="18"/>
      <c r="T61" s="50">
        <f t="shared" si="2"/>
        <v>6</v>
      </c>
    </row>
    <row r="62" spans="1:20" s="3" customFormat="1" ht="13.5" customHeight="1">
      <c r="A62" s="8" t="s">
        <v>136</v>
      </c>
      <c r="B62" s="9" t="s">
        <v>137</v>
      </c>
      <c r="C62" s="10">
        <v>5</v>
      </c>
      <c r="D62" s="10"/>
      <c r="E62" s="10">
        <v>2</v>
      </c>
      <c r="F62" s="10"/>
      <c r="G62" s="10"/>
      <c r="H62" s="10"/>
      <c r="I62" s="10"/>
      <c r="J62" s="10"/>
      <c r="K62" s="10"/>
      <c r="L62" s="10"/>
      <c r="M62" s="10"/>
      <c r="N62" s="10"/>
      <c r="O62" s="18"/>
      <c r="P62" s="18"/>
      <c r="Q62" s="18"/>
      <c r="R62" s="18"/>
      <c r="S62" s="18"/>
      <c r="T62" s="50">
        <f t="shared" si="2"/>
        <v>7</v>
      </c>
    </row>
    <row r="63" spans="1:20" s="3" customFormat="1" ht="13.5" customHeight="1">
      <c r="A63" s="8" t="s">
        <v>138</v>
      </c>
      <c r="B63" s="9" t="s">
        <v>139</v>
      </c>
      <c r="C63" s="10">
        <v>1</v>
      </c>
      <c r="D63" s="10">
        <v>1</v>
      </c>
      <c r="E63" s="10"/>
      <c r="F63" s="10"/>
      <c r="G63" s="10">
        <v>1</v>
      </c>
      <c r="H63" s="10"/>
      <c r="I63" s="10"/>
      <c r="J63" s="10"/>
      <c r="K63" s="10">
        <v>1</v>
      </c>
      <c r="L63" s="10"/>
      <c r="M63" s="10">
        <v>2</v>
      </c>
      <c r="N63" s="10"/>
      <c r="O63" s="18"/>
      <c r="P63" s="18"/>
      <c r="Q63" s="18"/>
      <c r="R63" s="18"/>
      <c r="S63" s="18"/>
      <c r="T63" s="50">
        <f t="shared" si="2"/>
        <v>6</v>
      </c>
    </row>
    <row r="64" spans="1:20" s="3" customFormat="1" ht="13.5" customHeight="1">
      <c r="A64" s="8" t="s">
        <v>140</v>
      </c>
      <c r="B64" s="9" t="s">
        <v>141</v>
      </c>
      <c r="C64" s="10"/>
      <c r="D64" s="10">
        <v>2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8"/>
      <c r="P64" s="18"/>
      <c r="Q64" s="18"/>
      <c r="R64" s="18"/>
      <c r="S64" s="18"/>
      <c r="T64" s="50">
        <f t="shared" si="2"/>
        <v>2</v>
      </c>
    </row>
    <row r="65" spans="1:20" s="3" customFormat="1" ht="13.5" customHeight="1">
      <c r="A65" s="8" t="s">
        <v>142</v>
      </c>
      <c r="B65" s="9" t="s">
        <v>143</v>
      </c>
      <c r="C65" s="10">
        <v>1</v>
      </c>
      <c r="D65" s="10">
        <v>1</v>
      </c>
      <c r="E65" s="10">
        <v>1</v>
      </c>
      <c r="F65" s="10"/>
      <c r="G65" s="10"/>
      <c r="H65" s="10">
        <v>1</v>
      </c>
      <c r="I65" s="10">
        <v>1</v>
      </c>
      <c r="J65" s="10"/>
      <c r="K65" s="10"/>
      <c r="L65" s="10"/>
      <c r="M65" s="10"/>
      <c r="N65" s="10"/>
      <c r="O65" s="18"/>
      <c r="P65" s="18"/>
      <c r="Q65" s="18"/>
      <c r="R65" s="18"/>
      <c r="S65" s="18"/>
      <c r="T65" s="50">
        <f t="shared" si="2"/>
        <v>5</v>
      </c>
    </row>
    <row r="66" spans="1:20" s="3" customFormat="1" ht="13.5" customHeight="1">
      <c r="A66" s="8" t="s">
        <v>144</v>
      </c>
      <c r="B66" s="9" t="s">
        <v>145</v>
      </c>
      <c r="C66" s="10">
        <v>6</v>
      </c>
      <c r="D66" s="10">
        <v>2</v>
      </c>
      <c r="E66" s="10">
        <v>3</v>
      </c>
      <c r="F66" s="10"/>
      <c r="G66" s="10"/>
      <c r="H66" s="10">
        <v>1</v>
      </c>
      <c r="I66" s="10"/>
      <c r="J66" s="10">
        <v>1</v>
      </c>
      <c r="K66" s="10"/>
      <c r="L66" s="10"/>
      <c r="M66" s="10"/>
      <c r="N66" s="10"/>
      <c r="O66" s="18"/>
      <c r="P66" s="18"/>
      <c r="Q66" s="18"/>
      <c r="R66" s="18"/>
      <c r="S66" s="18"/>
      <c r="T66" s="50">
        <f t="shared" si="2"/>
        <v>13</v>
      </c>
    </row>
    <row r="67" spans="1:20" s="3" customFormat="1" ht="13.5" customHeight="1">
      <c r="A67" s="8" t="s">
        <v>146</v>
      </c>
      <c r="B67" s="9" t="s">
        <v>147</v>
      </c>
      <c r="C67" s="10">
        <v>8</v>
      </c>
      <c r="D67" s="10">
        <v>5</v>
      </c>
      <c r="E67" s="10">
        <v>4</v>
      </c>
      <c r="F67" s="10"/>
      <c r="G67" s="10">
        <v>1</v>
      </c>
      <c r="H67" s="10">
        <v>2</v>
      </c>
      <c r="I67" s="10">
        <v>2</v>
      </c>
      <c r="J67" s="10">
        <v>2</v>
      </c>
      <c r="K67" s="10"/>
      <c r="L67" s="10"/>
      <c r="M67" s="10"/>
      <c r="N67" s="10">
        <v>1</v>
      </c>
      <c r="O67" s="18"/>
      <c r="P67" s="18"/>
      <c r="Q67" s="18"/>
      <c r="R67" s="18"/>
      <c r="S67" s="18"/>
      <c r="T67" s="50">
        <f t="shared" si="2"/>
        <v>25</v>
      </c>
    </row>
    <row r="68" spans="1:20" s="3" customFormat="1" ht="13.5" customHeight="1">
      <c r="A68" s="8" t="s">
        <v>148</v>
      </c>
      <c r="B68" s="9" t="s">
        <v>149</v>
      </c>
      <c r="C68" s="24">
        <v>5</v>
      </c>
      <c r="D68" s="24">
        <v>2</v>
      </c>
      <c r="E68" s="24">
        <v>2</v>
      </c>
      <c r="F68" s="24"/>
      <c r="G68" s="24"/>
      <c r="H68" s="24"/>
      <c r="I68" s="24"/>
      <c r="J68" s="24"/>
      <c r="K68" s="24"/>
      <c r="L68" s="24"/>
      <c r="M68" s="10"/>
      <c r="N68" s="10"/>
      <c r="O68" s="18"/>
      <c r="P68" s="18"/>
      <c r="Q68" s="18"/>
      <c r="R68" s="18"/>
      <c r="S68" s="18"/>
      <c r="T68" s="50">
        <f t="shared" si="2"/>
        <v>9</v>
      </c>
    </row>
    <row r="69" spans="1:20" s="3" customFormat="1" ht="13.5" customHeight="1">
      <c r="A69" s="8" t="s">
        <v>150</v>
      </c>
      <c r="B69" s="9" t="s">
        <v>151</v>
      </c>
      <c r="C69" s="24">
        <v>7</v>
      </c>
      <c r="D69" s="24">
        <v>2</v>
      </c>
      <c r="E69" s="24"/>
      <c r="F69" s="24"/>
      <c r="G69" s="24"/>
      <c r="H69" s="24"/>
      <c r="I69" s="24">
        <v>1</v>
      </c>
      <c r="J69" s="24"/>
      <c r="K69" s="24"/>
      <c r="L69" s="24"/>
      <c r="M69" s="10"/>
      <c r="N69" s="10"/>
      <c r="O69" s="18"/>
      <c r="P69" s="18"/>
      <c r="Q69" s="18"/>
      <c r="R69" s="18"/>
      <c r="S69" s="18"/>
      <c r="T69" s="50">
        <f t="shared" si="2"/>
        <v>10</v>
      </c>
    </row>
    <row r="70" spans="1:20" s="3" customFormat="1" ht="13.5" customHeight="1">
      <c r="A70" s="8" t="s">
        <v>152</v>
      </c>
      <c r="B70" s="9" t="s">
        <v>153</v>
      </c>
      <c r="C70" s="24">
        <v>7</v>
      </c>
      <c r="D70" s="24">
        <v>3</v>
      </c>
      <c r="E70" s="24"/>
      <c r="F70" s="24"/>
      <c r="G70" s="24"/>
      <c r="H70" s="24">
        <v>1</v>
      </c>
      <c r="I70" s="24">
        <v>2</v>
      </c>
      <c r="J70" s="24">
        <v>1</v>
      </c>
      <c r="K70" s="24"/>
      <c r="L70" s="24">
        <v>1</v>
      </c>
      <c r="M70" s="10"/>
      <c r="N70" s="10"/>
      <c r="O70" s="18"/>
      <c r="P70" s="18"/>
      <c r="Q70" s="18"/>
      <c r="R70" s="18"/>
      <c r="S70" s="18"/>
      <c r="T70" s="50">
        <f t="shared" si="2"/>
        <v>15</v>
      </c>
    </row>
    <row r="71" spans="1:20" s="3" customFormat="1" ht="13.5" customHeight="1">
      <c r="A71" s="8" t="s">
        <v>154</v>
      </c>
      <c r="B71" s="9" t="s">
        <v>155</v>
      </c>
      <c r="C71" s="24">
        <v>6</v>
      </c>
      <c r="D71" s="24">
        <v>1</v>
      </c>
      <c r="E71" s="24">
        <v>2</v>
      </c>
      <c r="F71" s="24"/>
      <c r="G71" s="24"/>
      <c r="H71" s="24"/>
      <c r="I71" s="24">
        <v>1</v>
      </c>
      <c r="J71" s="24"/>
      <c r="K71" s="24">
        <v>1</v>
      </c>
      <c r="L71" s="24"/>
      <c r="M71" s="10"/>
      <c r="N71" s="10"/>
      <c r="O71" s="18"/>
      <c r="P71" s="18"/>
      <c r="Q71" s="18"/>
      <c r="R71" s="18"/>
      <c r="S71" s="18"/>
      <c r="T71" s="50">
        <f t="shared" si="2"/>
        <v>11</v>
      </c>
    </row>
    <row r="72" spans="1:20" s="3" customFormat="1" ht="13.5" customHeight="1">
      <c r="A72" s="8" t="s">
        <v>156</v>
      </c>
      <c r="B72" s="9" t="s">
        <v>157</v>
      </c>
      <c r="C72" s="24">
        <v>3</v>
      </c>
      <c r="D72" s="24">
        <v>1</v>
      </c>
      <c r="E72" s="24">
        <v>1</v>
      </c>
      <c r="F72" s="24"/>
      <c r="G72" s="24"/>
      <c r="H72" s="24">
        <v>3</v>
      </c>
      <c r="I72" s="24">
        <v>2</v>
      </c>
      <c r="J72" s="24"/>
      <c r="K72" s="24"/>
      <c r="L72" s="24"/>
      <c r="M72" s="10"/>
      <c r="N72" s="10"/>
      <c r="O72" s="18"/>
      <c r="P72" s="18"/>
      <c r="Q72" s="18"/>
      <c r="R72" s="18"/>
      <c r="S72" s="18"/>
      <c r="T72" s="50">
        <f t="shared" si="2"/>
        <v>10</v>
      </c>
    </row>
    <row r="73" spans="1:20" s="3" customFormat="1" ht="13.5" customHeight="1">
      <c r="A73" s="8" t="s">
        <v>158</v>
      </c>
      <c r="B73" s="9" t="s">
        <v>159</v>
      </c>
      <c r="C73" s="24">
        <v>5</v>
      </c>
      <c r="D73" s="24">
        <v>3</v>
      </c>
      <c r="E73" s="24">
        <v>2</v>
      </c>
      <c r="F73" s="24"/>
      <c r="G73" s="24">
        <v>1</v>
      </c>
      <c r="H73" s="24">
        <v>1</v>
      </c>
      <c r="I73" s="24">
        <v>2</v>
      </c>
      <c r="J73" s="24">
        <v>2</v>
      </c>
      <c r="K73" s="24"/>
      <c r="L73" s="24">
        <v>1</v>
      </c>
      <c r="M73" s="10"/>
      <c r="N73" s="10"/>
      <c r="O73" s="18"/>
      <c r="P73" s="18"/>
      <c r="Q73" s="18"/>
      <c r="R73" s="18"/>
      <c r="S73" s="18"/>
      <c r="T73" s="50">
        <f t="shared" si="2"/>
        <v>17</v>
      </c>
    </row>
    <row r="74" spans="1:96" s="5" customFormat="1" ht="13.5" customHeight="1">
      <c r="A74" s="8" t="s">
        <v>160</v>
      </c>
      <c r="B74" s="9" t="s">
        <v>161</v>
      </c>
      <c r="C74" s="24">
        <v>2</v>
      </c>
      <c r="D74" s="24"/>
      <c r="E74" s="24"/>
      <c r="F74" s="24"/>
      <c r="G74" s="24"/>
      <c r="H74" s="24">
        <v>1</v>
      </c>
      <c r="I74" s="24"/>
      <c r="J74" s="24"/>
      <c r="K74" s="24"/>
      <c r="L74" s="24"/>
      <c r="M74" s="10"/>
      <c r="N74" s="10"/>
      <c r="O74" s="18"/>
      <c r="P74" s="18"/>
      <c r="Q74" s="18"/>
      <c r="R74" s="18"/>
      <c r="S74" s="18"/>
      <c r="T74" s="50">
        <f t="shared" si="2"/>
        <v>3</v>
      </c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</row>
    <row r="75" spans="1:20" s="3" customFormat="1" ht="13.5" customHeight="1">
      <c r="A75" s="8" t="s">
        <v>162</v>
      </c>
      <c r="B75" s="9" t="s">
        <v>163</v>
      </c>
      <c r="C75" s="24">
        <v>2</v>
      </c>
      <c r="D75" s="24"/>
      <c r="E75" s="24"/>
      <c r="F75" s="24"/>
      <c r="G75" s="24">
        <v>1</v>
      </c>
      <c r="H75" s="24">
        <v>1</v>
      </c>
      <c r="I75" s="24"/>
      <c r="J75" s="24"/>
      <c r="K75" s="24"/>
      <c r="L75" s="24"/>
      <c r="M75" s="10"/>
      <c r="N75" s="10"/>
      <c r="O75" s="18"/>
      <c r="P75" s="18"/>
      <c r="Q75" s="18"/>
      <c r="R75" s="18"/>
      <c r="S75" s="18"/>
      <c r="T75" s="50">
        <f t="shared" si="2"/>
        <v>4</v>
      </c>
    </row>
    <row r="76" spans="1:20" s="3" customFormat="1" ht="13.5" customHeight="1">
      <c r="A76" s="8" t="s">
        <v>62</v>
      </c>
      <c r="B76" s="9" t="s">
        <v>63</v>
      </c>
      <c r="C76" s="24">
        <v>1</v>
      </c>
      <c r="D76" s="24">
        <v>1</v>
      </c>
      <c r="E76" s="17"/>
      <c r="F76" s="24"/>
      <c r="G76" s="24"/>
      <c r="H76" s="24"/>
      <c r="I76" s="24"/>
      <c r="J76" s="24"/>
      <c r="K76" s="24"/>
      <c r="L76" s="24"/>
      <c r="M76" s="10"/>
      <c r="N76" s="10"/>
      <c r="O76" s="18"/>
      <c r="P76" s="18"/>
      <c r="Q76" s="18"/>
      <c r="R76" s="18"/>
      <c r="S76" s="18"/>
      <c r="T76" s="50">
        <f t="shared" si="2"/>
        <v>2</v>
      </c>
    </row>
    <row r="77" spans="1:20" s="1" customFormat="1" ht="13.5" customHeight="1">
      <c r="A77" s="8" t="s">
        <v>64</v>
      </c>
      <c r="B77" s="9" t="s">
        <v>65</v>
      </c>
      <c r="C77" s="24">
        <v>1</v>
      </c>
      <c r="D77" s="24"/>
      <c r="E77" s="24">
        <v>2</v>
      </c>
      <c r="F77" s="24"/>
      <c r="G77" s="24"/>
      <c r="H77" s="24"/>
      <c r="I77" s="24"/>
      <c r="J77" s="24"/>
      <c r="K77" s="24"/>
      <c r="L77" s="24"/>
      <c r="M77" s="10"/>
      <c r="N77" s="10"/>
      <c r="O77" s="25"/>
      <c r="P77" s="25"/>
      <c r="Q77" s="25"/>
      <c r="R77" s="25"/>
      <c r="S77" s="25"/>
      <c r="T77" s="50">
        <f t="shared" si="2"/>
        <v>3</v>
      </c>
    </row>
    <row r="78" spans="1:20" s="3" customFormat="1" ht="13.5" customHeight="1">
      <c r="A78" s="8" t="s">
        <v>164</v>
      </c>
      <c r="B78" s="9" t="s">
        <v>69</v>
      </c>
      <c r="C78" s="24">
        <v>2</v>
      </c>
      <c r="D78" s="24"/>
      <c r="E78" s="24"/>
      <c r="F78" s="24"/>
      <c r="G78" s="24"/>
      <c r="H78" s="24"/>
      <c r="I78" s="24"/>
      <c r="J78" s="24"/>
      <c r="K78" s="24"/>
      <c r="L78" s="24"/>
      <c r="M78" s="10"/>
      <c r="N78" s="10"/>
      <c r="O78" s="18"/>
      <c r="P78" s="18"/>
      <c r="Q78" s="18"/>
      <c r="R78" s="18"/>
      <c r="S78" s="18"/>
      <c r="T78" s="50">
        <f t="shared" si="2"/>
        <v>2</v>
      </c>
    </row>
    <row r="79" spans="1:20" s="3" customFormat="1" ht="13.5" customHeight="1">
      <c r="A79" s="8" t="s">
        <v>70</v>
      </c>
      <c r="B79" s="9" t="s">
        <v>71</v>
      </c>
      <c r="C79" s="24">
        <v>2</v>
      </c>
      <c r="D79" s="24"/>
      <c r="E79" s="24"/>
      <c r="F79" s="24"/>
      <c r="G79" s="24"/>
      <c r="H79" s="24"/>
      <c r="I79" s="24"/>
      <c r="J79" s="24"/>
      <c r="K79" s="24"/>
      <c r="L79" s="24"/>
      <c r="M79" s="10"/>
      <c r="N79" s="10"/>
      <c r="O79" s="18"/>
      <c r="P79" s="18"/>
      <c r="Q79" s="18"/>
      <c r="R79" s="18"/>
      <c r="S79" s="18"/>
      <c r="T79" s="50">
        <f t="shared" si="2"/>
        <v>2</v>
      </c>
    </row>
    <row r="80" spans="1:20" s="3" customFormat="1" ht="13.5" customHeight="1">
      <c r="A80" s="8" t="s">
        <v>72</v>
      </c>
      <c r="B80" s="9" t="s">
        <v>73</v>
      </c>
      <c r="C80" s="24">
        <v>1</v>
      </c>
      <c r="D80" s="24">
        <v>2</v>
      </c>
      <c r="E80" s="24"/>
      <c r="F80" s="24">
        <v>1</v>
      </c>
      <c r="G80" s="24"/>
      <c r="H80" s="24"/>
      <c r="I80" s="24"/>
      <c r="J80" s="24"/>
      <c r="K80" s="24"/>
      <c r="L80" s="24"/>
      <c r="M80" s="10"/>
      <c r="N80" s="10"/>
      <c r="O80" s="18"/>
      <c r="P80" s="18"/>
      <c r="Q80" s="18"/>
      <c r="R80" s="18"/>
      <c r="S80" s="18"/>
      <c r="T80" s="50">
        <f t="shared" si="2"/>
        <v>4</v>
      </c>
    </row>
    <row r="81" spans="1:20" s="47" customFormat="1" ht="15" customHeight="1">
      <c r="A81" s="53" t="s">
        <v>165</v>
      </c>
      <c r="B81" s="54"/>
      <c r="C81" s="45">
        <f aca="true" t="shared" si="3" ref="C81:N81">SUM(C41:C80)</f>
        <v>93</v>
      </c>
      <c r="D81" s="45">
        <f t="shared" si="3"/>
        <v>44</v>
      </c>
      <c r="E81" s="45">
        <f t="shared" si="3"/>
        <v>34</v>
      </c>
      <c r="F81" s="45">
        <f t="shared" si="3"/>
        <v>1</v>
      </c>
      <c r="G81" s="45">
        <f t="shared" si="3"/>
        <v>5</v>
      </c>
      <c r="H81" s="45">
        <f t="shared" si="3"/>
        <v>15</v>
      </c>
      <c r="I81" s="45">
        <f t="shared" si="3"/>
        <v>19</v>
      </c>
      <c r="J81" s="45">
        <f t="shared" si="3"/>
        <v>8</v>
      </c>
      <c r="K81" s="45">
        <f t="shared" si="3"/>
        <v>3</v>
      </c>
      <c r="L81" s="45">
        <f t="shared" si="3"/>
        <v>6</v>
      </c>
      <c r="M81" s="45">
        <f t="shared" si="3"/>
        <v>2</v>
      </c>
      <c r="N81" s="45">
        <f t="shared" si="3"/>
        <v>1</v>
      </c>
      <c r="O81" s="45"/>
      <c r="P81" s="45"/>
      <c r="Q81" s="45"/>
      <c r="R81" s="45"/>
      <c r="S81" s="45"/>
      <c r="T81" s="46">
        <f>SUM(T41:T80)</f>
        <v>231</v>
      </c>
    </row>
    <row r="82" spans="1:20" s="3" customFormat="1" ht="1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T82" s="47"/>
    </row>
    <row r="83" spans="1:20" s="2" customFormat="1" ht="25.5" customHeight="1" thickBot="1">
      <c r="A83" s="35" t="s">
        <v>166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1:20" ht="14.25">
      <c r="A84" s="6" t="s">
        <v>1</v>
      </c>
      <c r="B84" s="7" t="s">
        <v>2</v>
      </c>
      <c r="C84" s="7" t="s">
        <v>167</v>
      </c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49" t="s">
        <v>20</v>
      </c>
    </row>
    <row r="85" spans="1:20" ht="13.5" customHeight="1">
      <c r="A85" s="8" t="s">
        <v>168</v>
      </c>
      <c r="B85" s="9" t="s">
        <v>169</v>
      </c>
      <c r="C85" s="10">
        <v>5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50">
        <f aca="true" t="shared" si="4" ref="T85:T115">SUM(C85:Q85)</f>
        <v>5</v>
      </c>
    </row>
    <row r="86" spans="1:20" ht="13.5" customHeight="1">
      <c r="A86" s="8" t="s">
        <v>170</v>
      </c>
      <c r="B86" s="9" t="s">
        <v>171</v>
      </c>
      <c r="C86" s="10">
        <v>4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50">
        <f t="shared" si="4"/>
        <v>4</v>
      </c>
    </row>
    <row r="87" spans="1:20" ht="13.5" customHeight="1">
      <c r="A87" s="8" t="s">
        <v>172</v>
      </c>
      <c r="B87" s="9" t="s">
        <v>173</v>
      </c>
      <c r="C87" s="10">
        <v>6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50">
        <f t="shared" si="4"/>
        <v>6</v>
      </c>
    </row>
    <row r="88" spans="1:20" ht="13.5" customHeight="1">
      <c r="A88" s="8" t="s">
        <v>174</v>
      </c>
      <c r="B88" s="9" t="s">
        <v>175</v>
      </c>
      <c r="C88" s="10">
        <v>5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50">
        <f t="shared" si="4"/>
        <v>5</v>
      </c>
    </row>
    <row r="89" spans="1:20" ht="13.5" customHeight="1">
      <c r="A89" s="8" t="s">
        <v>176</v>
      </c>
      <c r="B89" s="9" t="s">
        <v>177</v>
      </c>
      <c r="C89" s="10">
        <v>1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50">
        <f t="shared" si="4"/>
        <v>1</v>
      </c>
    </row>
    <row r="90" spans="1:20" ht="13.5" customHeight="1">
      <c r="A90" s="8" t="s">
        <v>178</v>
      </c>
      <c r="B90" s="9" t="s">
        <v>179</v>
      </c>
      <c r="C90" s="10">
        <v>1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50">
        <f t="shared" si="4"/>
        <v>1</v>
      </c>
    </row>
    <row r="91" spans="1:20" ht="13.5" customHeight="1">
      <c r="A91" s="8" t="s">
        <v>180</v>
      </c>
      <c r="B91" s="9" t="s">
        <v>181</v>
      </c>
      <c r="C91" s="10">
        <v>1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50">
        <f t="shared" si="4"/>
        <v>1</v>
      </c>
    </row>
    <row r="92" spans="1:20" ht="13.5" customHeight="1">
      <c r="A92" s="8" t="s">
        <v>182</v>
      </c>
      <c r="B92" s="9" t="s">
        <v>183</v>
      </c>
      <c r="C92" s="10">
        <v>1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50">
        <f t="shared" si="4"/>
        <v>1</v>
      </c>
    </row>
    <row r="93" spans="1:20" ht="13.5" customHeight="1">
      <c r="A93" s="8" t="s">
        <v>184</v>
      </c>
      <c r="B93" s="9" t="s">
        <v>185</v>
      </c>
      <c r="C93" s="10">
        <v>1</v>
      </c>
      <c r="D93" s="38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40"/>
      <c r="T93" s="50">
        <f t="shared" si="4"/>
        <v>1</v>
      </c>
    </row>
    <row r="94" spans="1:20" ht="13.5" customHeight="1">
      <c r="A94" s="8" t="s">
        <v>186</v>
      </c>
      <c r="B94" s="9" t="s">
        <v>187</v>
      </c>
      <c r="C94" s="10">
        <v>3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50">
        <f t="shared" si="4"/>
        <v>3</v>
      </c>
    </row>
    <row r="95" spans="1:20" ht="13.5" customHeight="1">
      <c r="A95" s="8" t="s">
        <v>188</v>
      </c>
      <c r="B95" s="9" t="s">
        <v>189</v>
      </c>
      <c r="C95" s="10">
        <v>3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50">
        <f t="shared" si="4"/>
        <v>3</v>
      </c>
    </row>
    <row r="96" spans="1:20" ht="13.5" customHeight="1">
      <c r="A96" s="8" t="s">
        <v>190</v>
      </c>
      <c r="B96" s="9" t="s">
        <v>191</v>
      </c>
      <c r="C96" s="10">
        <v>8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50">
        <f t="shared" si="4"/>
        <v>8</v>
      </c>
    </row>
    <row r="97" spans="1:20" ht="13.5" customHeight="1">
      <c r="A97" s="8" t="s">
        <v>192</v>
      </c>
      <c r="B97" s="9" t="s">
        <v>193</v>
      </c>
      <c r="C97" s="10">
        <v>4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50">
        <f t="shared" si="4"/>
        <v>4</v>
      </c>
    </row>
    <row r="98" spans="1:20" ht="13.5" customHeight="1">
      <c r="A98" s="8" t="s">
        <v>194</v>
      </c>
      <c r="B98" s="9" t="s">
        <v>195</v>
      </c>
      <c r="C98" s="10">
        <v>5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50">
        <f t="shared" si="4"/>
        <v>5</v>
      </c>
    </row>
    <row r="99" spans="1:20" ht="13.5" customHeight="1">
      <c r="A99" s="8" t="s">
        <v>196</v>
      </c>
      <c r="B99" s="9" t="s">
        <v>197</v>
      </c>
      <c r="C99" s="10">
        <v>2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50">
        <f t="shared" si="4"/>
        <v>2</v>
      </c>
    </row>
    <row r="100" spans="1:20" ht="13.5" customHeight="1">
      <c r="A100" s="8" t="s">
        <v>198</v>
      </c>
      <c r="B100" s="9" t="s">
        <v>199</v>
      </c>
      <c r="C100" s="10">
        <v>4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50">
        <f t="shared" si="4"/>
        <v>4</v>
      </c>
    </row>
    <row r="101" spans="1:20" ht="13.5" customHeight="1">
      <c r="A101" s="8" t="s">
        <v>200</v>
      </c>
      <c r="B101" s="9" t="s">
        <v>201</v>
      </c>
      <c r="C101" s="10">
        <v>3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50">
        <f t="shared" si="4"/>
        <v>3</v>
      </c>
    </row>
    <row r="102" spans="1:20" ht="13.5" customHeight="1">
      <c r="A102" s="8" t="s">
        <v>202</v>
      </c>
      <c r="B102" s="9" t="s">
        <v>203</v>
      </c>
      <c r="C102" s="10">
        <v>2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50">
        <f t="shared" si="4"/>
        <v>2</v>
      </c>
    </row>
    <row r="103" spans="1:20" ht="13.5" customHeight="1">
      <c r="A103" s="8" t="s">
        <v>204</v>
      </c>
      <c r="B103" s="9" t="s">
        <v>205</v>
      </c>
      <c r="C103" s="10">
        <v>2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50">
        <f t="shared" si="4"/>
        <v>2</v>
      </c>
    </row>
    <row r="104" spans="1:20" ht="13.5" customHeight="1">
      <c r="A104" s="8" t="s">
        <v>206</v>
      </c>
      <c r="B104" s="9" t="s">
        <v>207</v>
      </c>
      <c r="C104" s="10">
        <v>4</v>
      </c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50">
        <f t="shared" si="4"/>
        <v>4</v>
      </c>
    </row>
    <row r="105" spans="1:20" ht="13.5" customHeight="1">
      <c r="A105" s="8" t="s">
        <v>208</v>
      </c>
      <c r="B105" s="9" t="s">
        <v>209</v>
      </c>
      <c r="C105" s="10">
        <v>5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50">
        <f t="shared" si="4"/>
        <v>5</v>
      </c>
    </row>
    <row r="106" spans="1:20" ht="13.5" customHeight="1">
      <c r="A106" s="8" t="s">
        <v>210</v>
      </c>
      <c r="B106" s="9" t="s">
        <v>211</v>
      </c>
      <c r="C106" s="10">
        <v>2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50">
        <f t="shared" si="4"/>
        <v>2</v>
      </c>
    </row>
    <row r="107" spans="1:20" ht="13.5" customHeight="1">
      <c r="A107" s="8" t="s">
        <v>212</v>
      </c>
      <c r="B107" s="9" t="s">
        <v>213</v>
      </c>
      <c r="C107" s="10">
        <v>2</v>
      </c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50">
        <f t="shared" si="4"/>
        <v>2</v>
      </c>
    </row>
    <row r="108" spans="1:20" ht="13.5" customHeight="1">
      <c r="A108" s="8" t="s">
        <v>214</v>
      </c>
      <c r="B108" s="9" t="s">
        <v>215</v>
      </c>
      <c r="C108" s="10">
        <v>1</v>
      </c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50">
        <f t="shared" si="4"/>
        <v>1</v>
      </c>
    </row>
    <row r="109" spans="1:20" ht="13.5" customHeight="1">
      <c r="A109" s="8" t="s">
        <v>216</v>
      </c>
      <c r="B109" s="9" t="s">
        <v>217</v>
      </c>
      <c r="C109" s="10">
        <v>6</v>
      </c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50">
        <f t="shared" si="4"/>
        <v>6</v>
      </c>
    </row>
    <row r="110" spans="1:20" ht="13.5" customHeight="1">
      <c r="A110" s="8" t="s">
        <v>218</v>
      </c>
      <c r="B110" s="9" t="s">
        <v>219</v>
      </c>
      <c r="C110" s="10">
        <v>3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50">
        <f t="shared" si="4"/>
        <v>3</v>
      </c>
    </row>
    <row r="111" spans="1:20" ht="13.5" customHeight="1">
      <c r="A111" s="8" t="s">
        <v>220</v>
      </c>
      <c r="B111" s="9" t="s">
        <v>221</v>
      </c>
      <c r="C111" s="10">
        <v>2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50">
        <f t="shared" si="4"/>
        <v>2</v>
      </c>
    </row>
    <row r="112" spans="1:20" ht="13.5" customHeight="1">
      <c r="A112" s="8" t="s">
        <v>222</v>
      </c>
      <c r="B112" s="9" t="s">
        <v>223</v>
      </c>
      <c r="C112" s="10">
        <v>5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50">
        <f t="shared" si="4"/>
        <v>5</v>
      </c>
    </row>
    <row r="113" spans="1:20" ht="13.5" customHeight="1">
      <c r="A113" s="8" t="s">
        <v>224</v>
      </c>
      <c r="B113" s="9" t="s">
        <v>225</v>
      </c>
      <c r="C113" s="10">
        <v>2</v>
      </c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50">
        <f t="shared" si="4"/>
        <v>2</v>
      </c>
    </row>
    <row r="114" spans="1:20" ht="13.5" customHeight="1">
      <c r="A114" s="8" t="s">
        <v>226</v>
      </c>
      <c r="B114" s="9" t="s">
        <v>227</v>
      </c>
      <c r="C114" s="10">
        <v>3</v>
      </c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50">
        <f t="shared" si="4"/>
        <v>3</v>
      </c>
    </row>
    <row r="115" spans="1:20" ht="13.5" customHeight="1">
      <c r="A115" s="8" t="s">
        <v>228</v>
      </c>
      <c r="B115" s="9" t="s">
        <v>229</v>
      </c>
      <c r="C115" s="10">
        <v>5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50">
        <f t="shared" si="4"/>
        <v>5</v>
      </c>
    </row>
    <row r="116" spans="1:20" ht="13.5" customHeight="1">
      <c r="A116" s="8" t="s">
        <v>230</v>
      </c>
      <c r="B116" s="9" t="s">
        <v>231</v>
      </c>
      <c r="C116" s="10">
        <v>6</v>
      </c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50">
        <f aca="true" t="shared" si="5" ref="T116:T139">SUM(C116:Q116)</f>
        <v>6</v>
      </c>
    </row>
    <row r="117" spans="1:20" ht="13.5" customHeight="1">
      <c r="A117" s="8" t="s">
        <v>232</v>
      </c>
      <c r="B117" s="9" t="s">
        <v>233</v>
      </c>
      <c r="C117" s="10">
        <v>5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50">
        <f t="shared" si="5"/>
        <v>5</v>
      </c>
    </row>
    <row r="118" spans="1:20" ht="13.5" customHeight="1">
      <c r="A118" s="8" t="s">
        <v>234</v>
      </c>
      <c r="B118" s="9" t="s">
        <v>235</v>
      </c>
      <c r="C118" s="10">
        <v>4</v>
      </c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50">
        <f t="shared" si="5"/>
        <v>4</v>
      </c>
    </row>
    <row r="119" spans="1:20" ht="13.5" customHeight="1">
      <c r="A119" s="8" t="s">
        <v>236</v>
      </c>
      <c r="B119" s="9" t="s">
        <v>237</v>
      </c>
      <c r="C119" s="10">
        <v>7</v>
      </c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50">
        <f t="shared" si="5"/>
        <v>7</v>
      </c>
    </row>
    <row r="120" spans="1:20" ht="13.5" customHeight="1">
      <c r="A120" s="8" t="s">
        <v>238</v>
      </c>
      <c r="B120" s="9" t="s">
        <v>239</v>
      </c>
      <c r="C120" s="10">
        <v>4</v>
      </c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50">
        <f t="shared" si="5"/>
        <v>4</v>
      </c>
    </row>
    <row r="121" spans="1:20" ht="13.5" customHeight="1">
      <c r="A121" s="8" t="s">
        <v>240</v>
      </c>
      <c r="B121" s="9" t="s">
        <v>241</v>
      </c>
      <c r="C121" s="10">
        <v>14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50">
        <f t="shared" si="5"/>
        <v>14</v>
      </c>
    </row>
    <row r="122" spans="1:21" ht="13.5" customHeight="1">
      <c r="A122" s="8" t="s">
        <v>242</v>
      </c>
      <c r="B122" s="9" t="s">
        <v>243</v>
      </c>
      <c r="C122" s="10">
        <v>21</v>
      </c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50">
        <f t="shared" si="5"/>
        <v>21</v>
      </c>
      <c r="U122" s="27"/>
    </row>
    <row r="123" spans="1:20" ht="13.5" customHeight="1">
      <c r="A123" s="8" t="s">
        <v>244</v>
      </c>
      <c r="B123" s="9" t="s">
        <v>245</v>
      </c>
      <c r="C123" s="10">
        <v>3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50">
        <f t="shared" si="5"/>
        <v>3</v>
      </c>
    </row>
    <row r="124" spans="1:20" ht="13.5" customHeight="1">
      <c r="A124" s="8" t="s">
        <v>246</v>
      </c>
      <c r="B124" s="9" t="s">
        <v>247</v>
      </c>
      <c r="C124" s="10">
        <v>1</v>
      </c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50">
        <f t="shared" si="5"/>
        <v>1</v>
      </c>
    </row>
    <row r="125" spans="1:20" ht="13.5" customHeight="1">
      <c r="A125" s="8" t="s">
        <v>248</v>
      </c>
      <c r="B125" s="9" t="s">
        <v>249</v>
      </c>
      <c r="C125" s="10">
        <v>2</v>
      </c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50">
        <f t="shared" si="5"/>
        <v>2</v>
      </c>
    </row>
    <row r="126" spans="1:20" ht="13.5" customHeight="1">
      <c r="A126" s="8" t="s">
        <v>250</v>
      </c>
      <c r="B126" s="9" t="s">
        <v>251</v>
      </c>
      <c r="C126" s="10">
        <v>8</v>
      </c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50">
        <f t="shared" si="5"/>
        <v>8</v>
      </c>
    </row>
    <row r="127" spans="1:20" ht="13.5" customHeight="1">
      <c r="A127" s="8" t="s">
        <v>252</v>
      </c>
      <c r="B127" s="9" t="s">
        <v>253</v>
      </c>
      <c r="C127" s="10">
        <v>1</v>
      </c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50">
        <f t="shared" si="5"/>
        <v>1</v>
      </c>
    </row>
    <row r="128" spans="1:20" ht="13.5" customHeight="1">
      <c r="A128" s="8" t="s">
        <v>254</v>
      </c>
      <c r="B128" s="9" t="s">
        <v>255</v>
      </c>
      <c r="C128" s="10">
        <v>5</v>
      </c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50">
        <f t="shared" si="5"/>
        <v>5</v>
      </c>
    </row>
    <row r="129" spans="1:20" ht="13.5" customHeight="1">
      <c r="A129" s="8" t="s">
        <v>256</v>
      </c>
      <c r="B129" s="9" t="s">
        <v>257</v>
      </c>
      <c r="C129" s="10">
        <v>14</v>
      </c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50">
        <f t="shared" si="5"/>
        <v>14</v>
      </c>
    </row>
    <row r="130" spans="1:20" ht="13.5" customHeight="1">
      <c r="A130" s="8" t="s">
        <v>258</v>
      </c>
      <c r="B130" s="9" t="s">
        <v>259</v>
      </c>
      <c r="C130" s="10">
        <v>13</v>
      </c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50">
        <f t="shared" si="5"/>
        <v>13</v>
      </c>
    </row>
    <row r="131" spans="1:21" ht="13.5" customHeight="1">
      <c r="A131" s="8" t="s">
        <v>260</v>
      </c>
      <c r="B131" s="9" t="s">
        <v>261</v>
      </c>
      <c r="C131" s="10">
        <v>7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50">
        <f t="shared" si="5"/>
        <v>7</v>
      </c>
      <c r="U131" s="2"/>
    </row>
    <row r="132" spans="1:21" ht="13.5" customHeight="1">
      <c r="A132" s="8" t="s">
        <v>262</v>
      </c>
      <c r="B132" s="9" t="s">
        <v>263</v>
      </c>
      <c r="C132" s="10">
        <v>3</v>
      </c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50">
        <f t="shared" si="5"/>
        <v>3</v>
      </c>
      <c r="U132" s="2"/>
    </row>
    <row r="133" spans="1:21" ht="13.5" customHeight="1">
      <c r="A133" s="8" t="s">
        <v>264</v>
      </c>
      <c r="B133" s="9" t="s">
        <v>265</v>
      </c>
      <c r="C133" s="10">
        <v>3</v>
      </c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50">
        <f t="shared" si="5"/>
        <v>3</v>
      </c>
      <c r="U133" s="2"/>
    </row>
    <row r="134" spans="1:21" ht="13.5" customHeight="1">
      <c r="A134" s="8" t="s">
        <v>266</v>
      </c>
      <c r="B134" s="9" t="s">
        <v>267</v>
      </c>
      <c r="C134" s="10">
        <v>8</v>
      </c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50">
        <f t="shared" si="5"/>
        <v>8</v>
      </c>
      <c r="U134" s="2"/>
    </row>
    <row r="135" spans="1:21" ht="13.5" customHeight="1">
      <c r="A135" s="8" t="s">
        <v>268</v>
      </c>
      <c r="B135" s="9" t="s">
        <v>269</v>
      </c>
      <c r="C135" s="10">
        <v>13</v>
      </c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50">
        <f t="shared" si="5"/>
        <v>13</v>
      </c>
      <c r="U135" s="2"/>
    </row>
    <row r="136" spans="1:21" ht="13.5" customHeight="1">
      <c r="A136" s="8" t="s">
        <v>270</v>
      </c>
      <c r="B136" s="9" t="s">
        <v>271</v>
      </c>
      <c r="C136" s="10">
        <v>12</v>
      </c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50">
        <f t="shared" si="5"/>
        <v>12</v>
      </c>
      <c r="U136" s="2"/>
    </row>
    <row r="137" spans="1:21" ht="13.5" customHeight="1">
      <c r="A137" s="8" t="s">
        <v>272</v>
      </c>
      <c r="B137" s="9" t="s">
        <v>273</v>
      </c>
      <c r="C137" s="10">
        <v>13</v>
      </c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50">
        <f t="shared" si="5"/>
        <v>13</v>
      </c>
      <c r="U137" s="2"/>
    </row>
    <row r="138" spans="1:21" ht="13.5" customHeight="1">
      <c r="A138" s="8" t="s">
        <v>274</v>
      </c>
      <c r="B138" s="9" t="s">
        <v>275</v>
      </c>
      <c r="C138" s="10">
        <v>5</v>
      </c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50">
        <f t="shared" si="5"/>
        <v>5</v>
      </c>
      <c r="U138" s="2"/>
    </row>
    <row r="139" spans="1:21" ht="13.5" customHeight="1">
      <c r="A139" s="8" t="s">
        <v>276</v>
      </c>
      <c r="B139" s="9" t="s">
        <v>277</v>
      </c>
      <c r="C139" s="10">
        <v>10</v>
      </c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50">
        <f t="shared" si="5"/>
        <v>10</v>
      </c>
      <c r="U139" s="2"/>
    </row>
    <row r="140" spans="1:21" s="47" customFormat="1" ht="13.5" customHeight="1">
      <c r="A140" s="53" t="s">
        <v>278</v>
      </c>
      <c r="B140" s="54"/>
      <c r="C140" s="45">
        <f>SUM(C85:C139)</f>
        <v>283</v>
      </c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46">
        <f>SUM(T85:T139)</f>
        <v>283</v>
      </c>
      <c r="U140" s="56"/>
    </row>
    <row r="141" spans="1:21" ht="13.5" customHeight="1">
      <c r="A141" s="14"/>
      <c r="B141" s="14"/>
      <c r="C141" s="14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51"/>
      <c r="U141" s="2"/>
    </row>
    <row r="142" spans="1:20" s="2" customFormat="1" ht="25.5" customHeight="1" thickBot="1">
      <c r="A142" s="35" t="s">
        <v>279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</row>
    <row r="143" spans="1:20" ht="26.25" customHeight="1">
      <c r="A143" s="6" t="s">
        <v>1</v>
      </c>
      <c r="B143" s="7" t="s">
        <v>2</v>
      </c>
      <c r="C143" s="7" t="s">
        <v>280</v>
      </c>
      <c r="D143" s="7" t="s">
        <v>281</v>
      </c>
      <c r="E143" s="7" t="s">
        <v>282</v>
      </c>
      <c r="F143" s="7" t="s">
        <v>283</v>
      </c>
      <c r="G143" s="7" t="s">
        <v>4</v>
      </c>
      <c r="H143" s="7" t="s">
        <v>286</v>
      </c>
      <c r="I143" s="7" t="s">
        <v>287</v>
      </c>
      <c r="J143" s="7" t="s">
        <v>288</v>
      </c>
      <c r="K143" s="7" t="s">
        <v>289</v>
      </c>
      <c r="L143" s="7" t="s">
        <v>290</v>
      </c>
      <c r="M143" s="7" t="s">
        <v>291</v>
      </c>
      <c r="N143" s="7"/>
      <c r="O143" s="7"/>
      <c r="P143" s="7"/>
      <c r="Q143" s="7"/>
      <c r="R143" s="7"/>
      <c r="S143" s="7"/>
      <c r="T143" s="49" t="s">
        <v>20</v>
      </c>
    </row>
    <row r="144" spans="1:20" ht="14.25">
      <c r="A144" s="8" t="s">
        <v>284</v>
      </c>
      <c r="B144" s="29" t="s">
        <v>285</v>
      </c>
      <c r="C144" s="30">
        <v>1</v>
      </c>
      <c r="D144" s="30">
        <v>1</v>
      </c>
      <c r="E144" s="30">
        <v>1</v>
      </c>
      <c r="F144" s="31">
        <v>2</v>
      </c>
      <c r="G144" s="30"/>
      <c r="H144" s="32"/>
      <c r="I144" s="32"/>
      <c r="J144" s="32"/>
      <c r="K144" s="32"/>
      <c r="L144" s="32"/>
      <c r="M144" s="31"/>
      <c r="N144" s="31"/>
      <c r="O144" s="33"/>
      <c r="P144" s="33"/>
      <c r="Q144" s="33"/>
      <c r="R144" s="33"/>
      <c r="S144" s="33"/>
      <c r="T144" s="50">
        <f>SUM(C144:N144)</f>
        <v>5</v>
      </c>
    </row>
    <row r="145" spans="1:20" ht="14.25">
      <c r="A145" s="8" t="s">
        <v>292</v>
      </c>
      <c r="B145" s="29" t="s">
        <v>293</v>
      </c>
      <c r="C145" s="30"/>
      <c r="D145" s="30">
        <v>2</v>
      </c>
      <c r="E145" s="30"/>
      <c r="F145" s="31"/>
      <c r="G145" s="41">
        <v>1</v>
      </c>
      <c r="H145" s="41">
        <v>2</v>
      </c>
      <c r="I145" s="41">
        <v>2</v>
      </c>
      <c r="J145" s="41">
        <v>3</v>
      </c>
      <c r="K145" s="41">
        <v>1</v>
      </c>
      <c r="L145" s="41">
        <v>1</v>
      </c>
      <c r="M145" s="42">
        <v>2</v>
      </c>
      <c r="N145" s="42"/>
      <c r="O145" s="33"/>
      <c r="P145" s="33"/>
      <c r="Q145" s="33"/>
      <c r="R145" s="33"/>
      <c r="S145" s="33"/>
      <c r="T145" s="50">
        <f>SUM(C145:N145)</f>
        <v>14</v>
      </c>
    </row>
    <row r="146" spans="1:20" s="47" customFormat="1" ht="15" thickBot="1">
      <c r="A146" s="53" t="s">
        <v>20</v>
      </c>
      <c r="B146" s="54"/>
      <c r="C146" s="57">
        <f>SUM(C144:C145)</f>
        <v>1</v>
      </c>
      <c r="D146" s="57">
        <f aca="true" t="shared" si="6" ref="D146:M146">SUM(D144:D145)</f>
        <v>3</v>
      </c>
      <c r="E146" s="57">
        <f t="shared" si="6"/>
        <v>1</v>
      </c>
      <c r="F146" s="57">
        <f t="shared" si="6"/>
        <v>2</v>
      </c>
      <c r="G146" s="57">
        <f t="shared" si="6"/>
        <v>1</v>
      </c>
      <c r="H146" s="57">
        <f t="shared" si="6"/>
        <v>2</v>
      </c>
      <c r="I146" s="57">
        <f t="shared" si="6"/>
        <v>2</v>
      </c>
      <c r="J146" s="57">
        <f t="shared" si="6"/>
        <v>3</v>
      </c>
      <c r="K146" s="57">
        <f t="shared" si="6"/>
        <v>1</v>
      </c>
      <c r="L146" s="57">
        <f t="shared" si="6"/>
        <v>1</v>
      </c>
      <c r="M146" s="57">
        <f t="shared" si="6"/>
        <v>2</v>
      </c>
      <c r="N146" s="57"/>
      <c r="O146" s="57"/>
      <c r="P146" s="57"/>
      <c r="Q146" s="57"/>
      <c r="R146" s="57"/>
      <c r="S146" s="57"/>
      <c r="T146" s="46">
        <f>SUM(T144:T145)</f>
        <v>19</v>
      </c>
    </row>
    <row r="147" spans="1:20" ht="14.25">
      <c r="A147" s="15"/>
      <c r="B147" s="15"/>
      <c r="C147" s="15"/>
      <c r="D147" s="17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P147" s="15"/>
      <c r="Q147" s="15"/>
      <c r="R147" s="48" t="s">
        <v>294</v>
      </c>
      <c r="S147" s="15"/>
      <c r="T147" s="52">
        <f>T37+T81+T140+T146</f>
        <v>730</v>
      </c>
    </row>
    <row r="148" spans="1:20" ht="14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52"/>
    </row>
  </sheetData>
  <sheetProtection/>
  <mergeCells count="65">
    <mergeCell ref="A142:T142"/>
    <mergeCell ref="D139:S139"/>
    <mergeCell ref="A140:B140"/>
    <mergeCell ref="D140:S140"/>
    <mergeCell ref="A146:B146"/>
    <mergeCell ref="D133:S133"/>
    <mergeCell ref="D134:S134"/>
    <mergeCell ref="D135:S135"/>
    <mergeCell ref="D136:S136"/>
    <mergeCell ref="D137:S137"/>
    <mergeCell ref="D138:S138"/>
    <mergeCell ref="D127:S127"/>
    <mergeCell ref="D128:S128"/>
    <mergeCell ref="D129:S129"/>
    <mergeCell ref="D130:S130"/>
    <mergeCell ref="D131:S131"/>
    <mergeCell ref="D132:S132"/>
    <mergeCell ref="D121:S121"/>
    <mergeCell ref="D122:S122"/>
    <mergeCell ref="D123:S123"/>
    <mergeCell ref="D124:S124"/>
    <mergeCell ref="D125:S125"/>
    <mergeCell ref="D126:S126"/>
    <mergeCell ref="D115:S115"/>
    <mergeCell ref="D116:S116"/>
    <mergeCell ref="D117:S117"/>
    <mergeCell ref="D118:S118"/>
    <mergeCell ref="D119:S119"/>
    <mergeCell ref="D120:S120"/>
    <mergeCell ref="D109:S109"/>
    <mergeCell ref="D110:S110"/>
    <mergeCell ref="D111:S111"/>
    <mergeCell ref="D112:S112"/>
    <mergeCell ref="D113:S113"/>
    <mergeCell ref="D114:S114"/>
    <mergeCell ref="D103:S103"/>
    <mergeCell ref="D104:S104"/>
    <mergeCell ref="D105:S105"/>
    <mergeCell ref="D106:S106"/>
    <mergeCell ref="D107:S107"/>
    <mergeCell ref="D108:S108"/>
    <mergeCell ref="D97:S97"/>
    <mergeCell ref="D98:S98"/>
    <mergeCell ref="D99:S99"/>
    <mergeCell ref="D100:S100"/>
    <mergeCell ref="D101:S101"/>
    <mergeCell ref="D102:S102"/>
    <mergeCell ref="D91:S91"/>
    <mergeCell ref="D92:S92"/>
    <mergeCell ref="D93:S93"/>
    <mergeCell ref="D94:S94"/>
    <mergeCell ref="D95:S95"/>
    <mergeCell ref="D96:S96"/>
    <mergeCell ref="D85:S85"/>
    <mergeCell ref="D86:S86"/>
    <mergeCell ref="D87:S87"/>
    <mergeCell ref="D88:S88"/>
    <mergeCell ref="D89:S89"/>
    <mergeCell ref="D90:S90"/>
    <mergeCell ref="A1:T1"/>
    <mergeCell ref="A37:B37"/>
    <mergeCell ref="A39:T39"/>
    <mergeCell ref="A81:B81"/>
    <mergeCell ref="A83:T83"/>
    <mergeCell ref="D84:S84"/>
  </mergeCells>
  <printOptions horizontalCentered="1"/>
  <pageMargins left="0.31" right="0.31" top="0.16" bottom="0.16" header="0" footer="0"/>
  <pageSetup horizontalDpi="600" verticalDpi="600" orientation="landscape" paperSize="9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嘉定区教育人才服务中心</cp:lastModifiedBy>
  <cp:lastPrinted>2019-10-14T07:27:48Z</cp:lastPrinted>
  <dcterms:created xsi:type="dcterms:W3CDTF">2006-10-25T06:52:13Z</dcterms:created>
  <dcterms:modified xsi:type="dcterms:W3CDTF">2019-11-02T23:51:49Z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2052-10.0.3</vt:lpwstr>
  </property>
</Properties>
</file>